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LANEACIÓN OMAR\SGC\08 - Proceso_Gestión Talento Humano\08- Gestión del Talento Humano\Doc_Revisados\"/>
    </mc:Choice>
  </mc:AlternateContent>
  <xr:revisionPtr revIDLastSave="0" documentId="13_ncr:1_{96F66784-0E62-4EEC-9C22-6F1C865F31CB}" xr6:coauthVersionLast="41" xr6:coauthVersionMax="41" xr10:uidLastSave="{00000000-0000-0000-0000-000000000000}"/>
  <workbookProtection workbookAlgorithmName="SHA-512" workbookHashValue="9fBkBTO47ho9shiPAkqAEpFRcy4IKJ4xuqHI0dBGfFSmz1mO58RXbtrHeuTfuCUflTL/pmxjrXcnSv4COuEzKA==" workbookSaltValue="WfW6Wjh28GB6CXFkdvKVjg==" workbookSpinCount="100000" lockStructure="1"/>
  <bookViews>
    <workbookView xWindow="-120" yWindow="-120" windowWidth="24240" windowHeight="13140" firstSheet="1" activeTab="1" xr2:uid="{00000000-000D-0000-FFFF-FFFF00000000}"/>
  </bookViews>
  <sheets>
    <sheet name="CONTROL DE CAMBIOS" sheetId="6" state="hidden" r:id="rId1"/>
    <sheet name="08-FR-06 (Pág. 1)" sheetId="7" r:id="rId2"/>
    <sheet name="08-FR-06 (Instrucciones)" sheetId="9" r:id="rId3"/>
    <sheet name="Hoja2" sheetId="8" state="hidden" r:id="rId4"/>
    <sheet name="Hoja4" sheetId="4" state="hidden" r:id="rId5"/>
  </sheets>
  <externalReferences>
    <externalReference r:id="rId6"/>
  </externalReferences>
  <definedNames>
    <definedName name="_xlnm.Print_Area" localSheetId="1">'08-FR-06 (Pág. 1)'!$A$1:$Z$40</definedName>
    <definedName name="_xlnm.Print_Area" localSheetId="0">'CONTROL DE CAMBIOS'!$A$1:$N$8</definedName>
    <definedName name="Tipo">[1]Hoja1!$D$2:$D$5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7" l="1"/>
  <c r="D15" i="7" l="1"/>
  <c r="K5" i="9" l="1"/>
  <c r="K3" i="9"/>
  <c r="L7" i="4" l="1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6" i="4"/>
  <c r="B1" i="9" l="1"/>
  <c r="E6" i="9"/>
  <c r="D17" i="7" l="1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69" authorId="0" shapeId="0" xr:uid="{00000000-0006-0000-0300-000001000000}">
      <text>
        <r>
          <rPr>
            <b/>
            <sz val="8"/>
            <color indexed="8"/>
            <rFont val="Tahoma"/>
            <family val="2"/>
          </rPr>
          <t xml:space="preserve">pcamargo: reclamacion
</t>
        </r>
      </text>
    </comment>
    <comment ref="B447" authorId="0" shapeId="0" xr:uid="{00000000-0006-0000-0300-000002000000}">
      <text>
        <r>
          <rPr>
            <b/>
            <sz val="8"/>
            <color indexed="8"/>
            <rFont val="Tahoma"/>
            <family val="2"/>
          </rPr>
          <t xml:space="preserve">pcamargo: reclamacion
</t>
        </r>
      </text>
    </comment>
    <comment ref="B779" authorId="0" shapeId="0" xr:uid="{00000000-0006-0000-0300-000003000000}">
      <text>
        <r>
          <rPr>
            <b/>
            <sz val="8"/>
            <color indexed="8"/>
            <rFont val="Tahoma"/>
            <family val="2"/>
          </rPr>
          <t xml:space="preserve">pcamargo: reclamacion
</t>
        </r>
      </text>
    </comment>
    <comment ref="B799" authorId="0" shapeId="0" xr:uid="{00000000-0006-0000-0300-000004000000}">
      <text>
        <r>
          <rPr>
            <b/>
            <sz val="8"/>
            <color indexed="8"/>
            <rFont val="Tahoma"/>
            <family val="2"/>
          </rPr>
          <t xml:space="preserve">pcamargo: reclamacion
</t>
        </r>
      </text>
    </comment>
  </commentList>
</comments>
</file>

<file path=xl/sharedStrings.xml><?xml version="1.0" encoding="utf-8"?>
<sst xmlns="http://schemas.openxmlformats.org/spreadsheetml/2006/main" count="987" uniqueCount="972">
  <si>
    <t>Versión:</t>
  </si>
  <si>
    <t>Página:</t>
  </si>
  <si>
    <t>Vigente desde:</t>
  </si>
  <si>
    <t>Nombre:</t>
  </si>
  <si>
    <t>Enero</t>
  </si>
  <si>
    <t>de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</si>
  <si>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</si>
  <si>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</si>
  <si>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</si>
  <si>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</si>
  <si>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</si>
  <si>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</si>
  <si>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</si>
  <si>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</si>
  <si>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</si>
  <si>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</si>
  <si>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</si>
  <si>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</si>
  <si>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primerdia</t>
  </si>
  <si>
    <t>ultimodia</t>
  </si>
  <si>
    <t>Versión</t>
  </si>
  <si>
    <t>Descripción</t>
  </si>
  <si>
    <t>CONTROL DE CAMBIOS</t>
  </si>
  <si>
    <t>1 de 2</t>
  </si>
  <si>
    <r>
      <t xml:space="preserve">Código: </t>
    </r>
    <r>
      <rPr>
        <sz val="12"/>
        <color theme="1"/>
        <rFont val="Arial"/>
        <family val="2"/>
      </rPr>
      <t>08-FR-06</t>
    </r>
  </si>
  <si>
    <t>Se modificó la abreviatura de cada novedad y se dejó descripción de las mismas, según circular 013 de 2016 y decreto 648 de 2017, además se agregan otras novedades según las normatividad anteriormente citada. Se ajustaron los campos de fecha de inicio y de tipo de novedad para garantizar la confiabilidad de la información registrada. Se agrega: columna para el número de radicado CORDIS de la incapacidad dado por la Subdirección de Gestion del Talento Humano al funcionario; campo para radicado cordis del documento; espacio para Dependencia a la cual se radica éste formato.</t>
  </si>
  <si>
    <t>Firma:</t>
  </si>
  <si>
    <t>Osuna Santiago Roberto</t>
  </si>
  <si>
    <t>Gómez Tovar Luis Alfredo</t>
  </si>
  <si>
    <t>Duarte Beltrán Luis Federico</t>
  </si>
  <si>
    <t>Alarcón Puentes Marco Fidel</t>
  </si>
  <si>
    <t>Bríñez González Ceferino</t>
  </si>
  <si>
    <t>Molina Monroy Jorge Hernando</t>
  </si>
  <si>
    <t>Moreno Moreno Fredy Alexander</t>
  </si>
  <si>
    <t>Torres Sánchez William Leonardo</t>
  </si>
  <si>
    <t>Quiroga Zamora Germán</t>
  </si>
  <si>
    <t>Pulgarín Arias Sabino</t>
  </si>
  <si>
    <t>Parra Santana Edgar</t>
  </si>
  <si>
    <t>Perilla Buitrago Luis Carlos</t>
  </si>
  <si>
    <t>Hernández Alarcón Jimmy Alexander</t>
  </si>
  <si>
    <t>Contreras Ahumada José Gilberto</t>
  </si>
  <si>
    <t>Casallas Rodríguez Juan de Jesús</t>
  </si>
  <si>
    <t>Pérez Lizarazo Fabio Orlando</t>
  </si>
  <si>
    <t>Reina Gil José Fabio</t>
  </si>
  <si>
    <t>Marín Guarnizo Jorge Idelma</t>
  </si>
  <si>
    <t>Gómez Gutiérrez Rubén Darío</t>
  </si>
  <si>
    <t>Cortés Herrera Luis Eduardo</t>
  </si>
  <si>
    <t>Ramírez González Ricardo</t>
  </si>
  <si>
    <t>Hernández Matta José Vicente</t>
  </si>
  <si>
    <t>Molano Ortiz Martin</t>
  </si>
  <si>
    <t>Mercado Serpa Hernando Ferrer</t>
  </si>
  <si>
    <t>Orduz Tamayo Kelvin Francisco</t>
  </si>
  <si>
    <t>Alvarado Olarte Marco Aurelio</t>
  </si>
  <si>
    <t>Correa Correa Jorge Eliécer</t>
  </si>
  <si>
    <t>Bocanegra Torres Juan Ismael</t>
  </si>
  <si>
    <t>Lemus Murcia Omar Alirio</t>
  </si>
  <si>
    <t>Sánchez Calvera Álvaro</t>
  </si>
  <si>
    <t>Cañón Infante Jorge Eliécer</t>
  </si>
  <si>
    <t>Franco Luis Nevardo</t>
  </si>
  <si>
    <t>Páez Salas Hernán Yobany</t>
  </si>
  <si>
    <t>Espitia Castiblanco Juan Pablo</t>
  </si>
  <si>
    <t>Cabrera Ciceri Miguel Ángel</t>
  </si>
  <si>
    <t>Chavarro Pacheco Fredy Wilson</t>
  </si>
  <si>
    <t>Rojas Téllez Darío</t>
  </si>
  <si>
    <t>Manzano Ocampo Carlos Julio</t>
  </si>
  <si>
    <t>Bolaño Gómez Nicolás Alberto</t>
  </si>
  <si>
    <t>Álvarez Morales Carlos Felipe</t>
  </si>
  <si>
    <t xml:space="preserve">Astorquiza Aguirre Roberto Carlos </t>
  </si>
  <si>
    <t>Naranjo Toro Miguel Ángel</t>
  </si>
  <si>
    <t>Ríos Bermúdez Alberto</t>
  </si>
  <si>
    <t>Agudelo Acero Álvaro Hernán</t>
  </si>
  <si>
    <t>Calderón Tique Guillermo</t>
  </si>
  <si>
    <t>Cancino Forero Edgar Mauricio</t>
  </si>
  <si>
    <t>Morales Betancourt Héctor Román</t>
  </si>
  <si>
    <t>García Dueñas Hernando Aníbal</t>
  </si>
  <si>
    <t>Zuleta García Diego Alberto</t>
  </si>
  <si>
    <t>Martínez Luque Jairo Ernesto</t>
  </si>
  <si>
    <t>Serrato Cruz Miller Daniel</t>
  </si>
  <si>
    <t>Henríquez Guarín Dionisio Alberto</t>
  </si>
  <si>
    <t>Patiño Guevara Ancizar</t>
  </si>
  <si>
    <t>Vargas Moreno Argemiro</t>
  </si>
  <si>
    <t>Díaz Dussán Henry</t>
  </si>
  <si>
    <t>Díaz Granados Sierra Jaime Elías</t>
  </si>
  <si>
    <t>Francia Barajas Edwing Alex</t>
  </si>
  <si>
    <t>Contreras Lizarazo Henry Orlando</t>
  </si>
  <si>
    <t>Suárez Tovar Javier</t>
  </si>
  <si>
    <t>Santos Santos Edgar Mauricio</t>
  </si>
  <si>
    <t>Serrano Prada Adrián</t>
  </si>
  <si>
    <t>Espinosa Ortega Rafael José</t>
  </si>
  <si>
    <t>Atuesta Vargas Gerardo</t>
  </si>
  <si>
    <t>Rivera Mora José Alcibiades</t>
  </si>
  <si>
    <t>Aldana Vargas José Gabriel</t>
  </si>
  <si>
    <t>Leyton Yara Carlos Arturo</t>
  </si>
  <si>
    <t>Ramírez Torres Eduardo</t>
  </si>
  <si>
    <t>Villalba Giraldo César Augusto</t>
  </si>
  <si>
    <t>Herrera Muñoz Omar Alberto</t>
  </si>
  <si>
    <t>Pacheco Donoso Héctor Gonzalo</t>
  </si>
  <si>
    <t>Daza Pineda José Dover</t>
  </si>
  <si>
    <t>Fernández Madriñán Julián Eduardo</t>
  </si>
  <si>
    <t>Peláez García Albeiro de Jesús</t>
  </si>
  <si>
    <t>Gutiérrez Ramírez Manuel Santos</t>
  </si>
  <si>
    <t>Marmolejo Barbosa Jorge Luis</t>
  </si>
  <si>
    <t>Rodríguez García Farid Alberto</t>
  </si>
  <si>
    <t>Céspedes Romero Helman Antonio</t>
  </si>
  <si>
    <t>Villarreal Rodríguez Pedro Royel</t>
  </si>
  <si>
    <t>Hernández Melo Alberto</t>
  </si>
  <si>
    <t>Velásquez Nieto Ángel María</t>
  </si>
  <si>
    <t>Rodríguez Abril Daniel</t>
  </si>
  <si>
    <t>Sierra Guerrero Edgar</t>
  </si>
  <si>
    <t>Buitrago Nieto Israel</t>
  </si>
  <si>
    <t>Pacheco Contreras Alex Guillermo</t>
  </si>
  <si>
    <t>López González Juan Vicente</t>
  </si>
  <si>
    <t>Losada Gutiérrez Arturo</t>
  </si>
  <si>
    <t>Beltrán Sierra Fernando</t>
  </si>
  <si>
    <t>Cortés Amador David Fernando</t>
  </si>
  <si>
    <t>León Forero Luis Germán</t>
  </si>
  <si>
    <t>Cortés Leyton Augusto Guillermo</t>
  </si>
  <si>
    <t>Castillo Alvis Luis Eduardo</t>
  </si>
  <si>
    <t>Patiño Díaz Antonio</t>
  </si>
  <si>
    <t>Gómez Samudio Néstor Julio</t>
  </si>
  <si>
    <t>Escamilla Chaves Jesús Alfonso</t>
  </si>
  <si>
    <t>Díaz Cruz Jorge Alfonso</t>
  </si>
  <si>
    <t xml:space="preserve">Angola Rossi Jorge </t>
  </si>
  <si>
    <t>Londoño Prieto Jorge Enrique</t>
  </si>
  <si>
    <t>Morales Guauta Lucio</t>
  </si>
  <si>
    <t>Alsina Carrascal Luis Eduardo</t>
  </si>
  <si>
    <t>Suárez Cano Luis Eduardo</t>
  </si>
  <si>
    <t>Huertas Mesa Oscar Armando</t>
  </si>
  <si>
    <t>Morales López Henry Orlando</t>
  </si>
  <si>
    <t>Rodríguez Niño Jairo Enrique</t>
  </si>
  <si>
    <t>Gómez Hernández Luis Eduardo</t>
  </si>
  <si>
    <t>Medina Torres Rigoberto</t>
  </si>
  <si>
    <t>Castillo Castillo Roberto</t>
  </si>
  <si>
    <t>Guachetá Ruiz Oscar Henry</t>
  </si>
  <si>
    <t>Caicedo Barrero Pedro Hernando</t>
  </si>
  <si>
    <t>Murcia Téllez Fabio Arturo</t>
  </si>
  <si>
    <t>Mena Carrillo Luis Antonio</t>
  </si>
  <si>
    <t>Bohórquez Pinto David</t>
  </si>
  <si>
    <t>Urrea Beltrán Juan Ricardo</t>
  </si>
  <si>
    <t>García Gómez Ángel Humberto</t>
  </si>
  <si>
    <t>Rojas Paredes César Augusto</t>
  </si>
  <si>
    <t>Alemán Moreno Luis Carlos</t>
  </si>
  <si>
    <t>Vega Vega Luis Alejandro</t>
  </si>
  <si>
    <t>Valero Bernal Miguel Ángel</t>
  </si>
  <si>
    <t>Robayo Muñoz Héctor Ismael</t>
  </si>
  <si>
    <t>Quiroga Bonilla Iván Darío</t>
  </si>
  <si>
    <t>Guerra Moreno Euclides</t>
  </si>
  <si>
    <t>Fonseca Espejo José Oswaldo</t>
  </si>
  <si>
    <t>Rivera Rubiano Helbert</t>
  </si>
  <si>
    <t>Perdomo Londoño Iván</t>
  </si>
  <si>
    <t>Venegas Jiménez Edgar</t>
  </si>
  <si>
    <t>Quijano Bautista Carlos Santiago</t>
  </si>
  <si>
    <t>Ruiz Martínez Carlos Arturo</t>
  </si>
  <si>
    <t>Montenegro Alfonso Rafael Antonio</t>
  </si>
  <si>
    <t>Salamanca Cortés José Miguel</t>
  </si>
  <si>
    <t>Martínez Muñoz Roberto Oswaldo</t>
  </si>
  <si>
    <t>Barón Bernal José Gustavo</t>
  </si>
  <si>
    <t>Rueda Montenegro Pablo Elías</t>
  </si>
  <si>
    <t>Vanegas Flórez Omar</t>
  </si>
  <si>
    <t>Valdiri Badillo Miguel Humberto</t>
  </si>
  <si>
    <t>Reyes Tavera Julián</t>
  </si>
  <si>
    <t>Escobar Serrano Alvaro Enrique</t>
  </si>
  <si>
    <t>Saldarriaga Jiménez Rowind Jesús</t>
  </si>
  <si>
    <t>Vargas Joya Gustavo Antonio</t>
  </si>
  <si>
    <t>Saavedra Cifuentes Luis Gabriel</t>
  </si>
  <si>
    <t>Maldonado Duarte René Alfredo</t>
  </si>
  <si>
    <t>Álvarez Guerrero Edilberto</t>
  </si>
  <si>
    <t>Castellanos Salazar Argemiro</t>
  </si>
  <si>
    <t>Tovar Alvarado Gustavo</t>
  </si>
  <si>
    <t>Suárez Albarracín Hernando</t>
  </si>
  <si>
    <t>Cárdenas Cárdenas Osmar</t>
  </si>
  <si>
    <t>Cárdenas Silva Alex Leonardo</t>
  </si>
  <si>
    <t>Medina Albino Jorge Humberto</t>
  </si>
  <si>
    <t>Moscoso contreras Nydia Yaneth</t>
  </si>
  <si>
    <t>Martínez Pulido María Evidalia</t>
  </si>
  <si>
    <t>Torres Valderrama Magda Rocío</t>
  </si>
  <si>
    <t>Hernández Ospina Rosalba</t>
  </si>
  <si>
    <t>Urbina Hernández María Nubia</t>
  </si>
  <si>
    <t>Rozo Forero Flor Esther</t>
  </si>
  <si>
    <t>Cañón Alonso María Inés</t>
  </si>
  <si>
    <t>Marín Martínez María Nery</t>
  </si>
  <si>
    <t>Marín Martínez María Constanza</t>
  </si>
  <si>
    <t>Castiblanco Rojas Ana Durney</t>
  </si>
  <si>
    <t xml:space="preserve">Bolívar Correa María Teresa </t>
  </si>
  <si>
    <t>Vergara Acosta Beatriz Eugenia</t>
  </si>
  <si>
    <t>Peña González Blanca Nieves</t>
  </si>
  <si>
    <t>Acevedo Morales Lucidia</t>
  </si>
  <si>
    <t>Guauque Díaz Ana Emilce</t>
  </si>
  <si>
    <t>Díaz Huertas Luz Angela</t>
  </si>
  <si>
    <t>Camargo Rodríguez Lida María</t>
  </si>
  <si>
    <t>Corrales Ramírez Martha Lucrecia</t>
  </si>
  <si>
    <t>García Forero Luz Estella</t>
  </si>
  <si>
    <t>Hernández Hurtado Gloria Amparo</t>
  </si>
  <si>
    <t>Alzate Hernández Gloria Elcy</t>
  </si>
  <si>
    <t>Medina González María Luisa</t>
  </si>
  <si>
    <t>Medina Vargas Elvira</t>
  </si>
  <si>
    <t>Puentes Cedeño Karine</t>
  </si>
  <si>
    <t>Bobadilla González Ángela Viviana</t>
  </si>
  <si>
    <t>Pérez Cárdenas Marcela</t>
  </si>
  <si>
    <t>Navarro Picón Luz Dari</t>
  </si>
  <si>
    <t>Zambrano Pinto Cecilia</t>
  </si>
  <si>
    <t>Santamaría Burgos Dora Elba</t>
  </si>
  <si>
    <t>Puentes Ayala Luz Yenny</t>
  </si>
  <si>
    <t>Romero Garzón Alba</t>
  </si>
  <si>
    <t>García Castro Olga Lucía</t>
  </si>
  <si>
    <t>Gómez Osmary</t>
  </si>
  <si>
    <t>Duque Gómez Martha Cecilia</t>
  </si>
  <si>
    <t>López Hernández Marly Yaneth</t>
  </si>
  <si>
    <t>Ortiz Tobón Marleny Emperatriz</t>
  </si>
  <si>
    <t>Caicedo Calderón Mónica Liliana</t>
  </si>
  <si>
    <t>Bojorge Rivera Doris</t>
  </si>
  <si>
    <t>Arboleda Balbín Eugenia del Socorro</t>
  </si>
  <si>
    <t>Consuegra Cadena Mónica Emma</t>
  </si>
  <si>
    <t>Ferro Pachón Margarita</t>
  </si>
  <si>
    <t>Agamez Cuenta Martha Cecilia</t>
  </si>
  <si>
    <t>Bernal Rocero Dora Yelli</t>
  </si>
  <si>
    <t>Cuéllar Ocampo Yasnaia</t>
  </si>
  <si>
    <t>Villegas de la Puente Blanca Patricia</t>
  </si>
  <si>
    <t>Rivera González Catalina</t>
  </si>
  <si>
    <t>Montaño de Ramírez Bielsa</t>
  </si>
  <si>
    <t>Cabra Uribe María del Pilar</t>
  </si>
  <si>
    <t>García Betancour Ana Cecilia</t>
  </si>
  <si>
    <t>Perea Díaz Ketty Eufemia</t>
  </si>
  <si>
    <t>Granados Saray Luz Marina</t>
  </si>
  <si>
    <t>Orjuela Pérez Miryam</t>
  </si>
  <si>
    <t>Arévalo Arévalo Elizabeth</t>
  </si>
  <si>
    <t>Buitrago Algarra Luz Amparo</t>
  </si>
  <si>
    <t>Martínez Rodríguez María del Pilar</t>
  </si>
  <si>
    <t xml:space="preserve">Bajonero Yopasa María del Carmen </t>
  </si>
  <si>
    <t>Carantón Torres Lilia Consuelo</t>
  </si>
  <si>
    <t>Segura Hortúa María del Carmen</t>
  </si>
  <si>
    <t>Barrios Guzmán Clara Neyra</t>
  </si>
  <si>
    <t>Acosta Ubaque Nubia Esperanza</t>
  </si>
  <si>
    <t>Blanco Medina Jacqueline</t>
  </si>
  <si>
    <t>Cortés Garzón Nanyi Milena</t>
  </si>
  <si>
    <t>Ocampo Moncada María Mercedes</t>
  </si>
  <si>
    <t>Rivas Escobar Karina Tatiana</t>
  </si>
  <si>
    <t>Guarnizo Rojas Martha Ligia</t>
  </si>
  <si>
    <t>Hernández Corvacho Edna Margarita</t>
  </si>
  <si>
    <t>Montenegro Miranda Gloria Lucía</t>
  </si>
  <si>
    <t>Celis Yaruro Nancy</t>
  </si>
  <si>
    <t>Almeida Sanabria Yuri Carolina</t>
  </si>
  <si>
    <t>Bonilla Martínez Deynis Patricia</t>
  </si>
  <si>
    <t>Osma camacho Nidia Esperanza</t>
  </si>
  <si>
    <t>Suárez Ortiz Amparo</t>
  </si>
  <si>
    <t>González Millares Tania América</t>
  </si>
  <si>
    <t>Hernández Vargas Elizabeth</t>
  </si>
  <si>
    <t>Jiménez Larrotta Liliana</t>
  </si>
  <si>
    <t>Buitrago Laiseca Patricia</t>
  </si>
  <si>
    <t>Bernal Montaña Martha Luz Mila</t>
  </si>
  <si>
    <t>Bolívar Gómez Lucrecia</t>
  </si>
  <si>
    <t>Novoa Peña Lilia María</t>
  </si>
  <si>
    <t>Suárez Peñuela Blanca Cecilia</t>
  </si>
  <si>
    <t>Ramírez Torres Nancy</t>
  </si>
  <si>
    <t>Reyes Díaz Nubia</t>
  </si>
  <si>
    <t>Gaona Aldana Mercy Esperanza</t>
  </si>
  <si>
    <t>Luna Triana María Consuelo</t>
  </si>
  <si>
    <t>Peñarete Cepeda Diana Patricia</t>
  </si>
  <si>
    <t>Salek Correal Jenny Dolores</t>
  </si>
  <si>
    <t>Plazas González Alexandra</t>
  </si>
  <si>
    <t>Montoya Flórez Clara Maritza</t>
  </si>
  <si>
    <t>Hortúa Mora Flor Emélida</t>
  </si>
  <si>
    <t>Cerquera Giraldo Pilar Patricia</t>
  </si>
  <si>
    <t>Quitián Martínez Doris Edilia</t>
  </si>
  <si>
    <t>Guevara Ortega Beatriz</t>
  </si>
  <si>
    <t>Báez García Sonia</t>
  </si>
  <si>
    <t>Díaz Galvis Clementina de Jesús</t>
  </si>
  <si>
    <t>Carmona Henao Ruby</t>
  </si>
  <si>
    <t>Naranjo Africano Gloria Stella</t>
  </si>
  <si>
    <t>González Barrios Edith Yaneth</t>
  </si>
  <si>
    <t>Herrera Casas Gloria Liliana</t>
  </si>
  <si>
    <t>Melo González Ilse</t>
  </si>
  <si>
    <t>Ciro Flórez María Stella</t>
  </si>
  <si>
    <t>Camelo Barreto Nancy</t>
  </si>
  <si>
    <t>Arbeláez Matallana Gloria Inés</t>
  </si>
  <si>
    <t>Forero Contreras Martha Magdalena</t>
  </si>
  <si>
    <t xml:space="preserve">Salazar Duarte Maritza </t>
  </si>
  <si>
    <t>Fierro Villa Inés</t>
  </si>
  <si>
    <t>Martínez Guauque Libia Elena</t>
  </si>
  <si>
    <t>Zamudio de González Edelmira</t>
  </si>
  <si>
    <t>Hernández Martínez Cecilia</t>
  </si>
  <si>
    <t>González Quintero Janeth Patricia</t>
  </si>
  <si>
    <t>Umba Luz Aydee</t>
  </si>
  <si>
    <t>Gómez Hermida Luz Ángela</t>
  </si>
  <si>
    <t>Vizcaíno Moreno Nidia</t>
  </si>
  <si>
    <t>Molano Herrera Ana Raquel</t>
  </si>
  <si>
    <t>Haydar Cruz Esperanza Lucía</t>
  </si>
  <si>
    <t>Mejía Reyes Sandra Yined</t>
  </si>
  <si>
    <t>Contreras Estévez Olga Lucía</t>
  </si>
  <si>
    <t>Bautista Cely Martha Lucía</t>
  </si>
  <si>
    <t>Jiménez Méndez Nancy Aurora</t>
  </si>
  <si>
    <t>Medina Páez Magda Liliana</t>
  </si>
  <si>
    <t>Cuadros Cagua Tania Angélica</t>
  </si>
  <si>
    <t>Peñaranda Gómez Erika Danitcia</t>
  </si>
  <si>
    <t>Caicedo Lozano Clara Inés</t>
  </si>
  <si>
    <t>Rodríguez León Dora Elsa</t>
  </si>
  <si>
    <t>Acosta Romero Myrian Janeth</t>
  </si>
  <si>
    <t>Robles Morales María Luisa</t>
  </si>
  <si>
    <t>Romero Ordóñez Miryam Socorro</t>
  </si>
  <si>
    <t>Cuéllar Sierra Mireya María</t>
  </si>
  <si>
    <t>Sánchez Ballén María Dabeiba</t>
  </si>
  <si>
    <t>Ardila Rodríguez Nubia Jeanett</t>
  </si>
  <si>
    <t>López Rincón Liliam</t>
  </si>
  <si>
    <t>Ortiz Piraquive Gloria Janneth</t>
  </si>
  <si>
    <t>Beltrán Robayo Emilce</t>
  </si>
  <si>
    <t>Franco Gallego María Teresita</t>
  </si>
  <si>
    <t>Ochoa Grajales Yolanda</t>
  </si>
  <si>
    <t>Osorio de la Ossa Lucía Rosario</t>
  </si>
  <si>
    <t>De León Willis Jackeline</t>
  </si>
  <si>
    <t>Cabrales Romero Rosalba Jazmín</t>
  </si>
  <si>
    <t>Morales Rosas Omaira</t>
  </si>
  <si>
    <t>Díaz Paredes Ángela Viviana</t>
  </si>
  <si>
    <t>Rodríguez González Alba Lucía</t>
  </si>
  <si>
    <t xml:space="preserve">Suárez Amézquita Mireya Esperanza </t>
  </si>
  <si>
    <t>Daza Mendoza Maryemelina</t>
  </si>
  <si>
    <t>Cuesta Dávila María Clara</t>
  </si>
  <si>
    <t>Prieto Galindo Miyi Nivia</t>
  </si>
  <si>
    <t>Jalal Espitia Janny Jadith</t>
  </si>
  <si>
    <t>Villalba Mahecha Rosa Emilia</t>
  </si>
  <si>
    <t>Sabogal Cubillos María del Rosario</t>
  </si>
  <si>
    <t>Barrera González Doris Amanda</t>
  </si>
  <si>
    <t>Orjuela Sosa María Auxiliadora</t>
  </si>
  <si>
    <t>Guamán Calderón María Nohemí</t>
  </si>
  <si>
    <t>Carrillo Díaz Luz Yaneth</t>
  </si>
  <si>
    <t>Cruz Camargo María Shirley</t>
  </si>
  <si>
    <t>Restrepo Guevara Emma Patricia</t>
  </si>
  <si>
    <t>Useche Bonilla Wilma Amparo</t>
  </si>
  <si>
    <t>Valencia Montoya Martha Lucía</t>
  </si>
  <si>
    <t>Penagos Ortiz Nury Esneda</t>
  </si>
  <si>
    <t>Moreno Barbosa María Nancy</t>
  </si>
  <si>
    <t>Devia Valderrama Sonia Consuelo</t>
  </si>
  <si>
    <t>Romero Camargo Fenita</t>
  </si>
  <si>
    <t>Carrascal Bermúdez Magaly Stella</t>
  </si>
  <si>
    <t>Duarte Nieto Piedad Consuelo</t>
  </si>
  <si>
    <t>Lozano Rodríguez Odette Patricia</t>
  </si>
  <si>
    <t>Peña Barrera Clara Cecilia</t>
  </si>
  <si>
    <t>Pulido Buitrago Betty</t>
  </si>
  <si>
    <t>Penagos Suárez Luz Marina</t>
  </si>
  <si>
    <t>Silgado Betancourt Diana Emperatriz</t>
  </si>
  <si>
    <t>Portilla Parga Janet Adela</t>
  </si>
  <si>
    <t>Ulloa Avellaneda Elsy Yaneth</t>
  </si>
  <si>
    <t>Montenegro Carranza Hilda Flor</t>
  </si>
  <si>
    <t>Becerra Díaz María Inés</t>
  </si>
  <si>
    <t>Yee Plata Magda Patricia</t>
  </si>
  <si>
    <t>Villamarín Mesa Ana Lucía</t>
  </si>
  <si>
    <t>Jamaica Suárez María Etelvina</t>
  </si>
  <si>
    <t>Rubiano Piñeros Rosalba</t>
  </si>
  <si>
    <t>Suárez Buitrago María Cristina</t>
  </si>
  <si>
    <t>Castellanos Pineda Lucy Virginia</t>
  </si>
  <si>
    <t>Díaz Linares Judith Amanda</t>
  </si>
  <si>
    <t>Piñeros Calderón Genoveva</t>
  </si>
  <si>
    <t xml:space="preserve">Cortés Amézquita Luz Azucena </t>
  </si>
  <si>
    <t>Romero Hernández Yaneth Cecilia</t>
  </si>
  <si>
    <t>Cortés Ballén María Teresa</t>
  </si>
  <si>
    <t>Hernández Montaña Clara Inés</t>
  </si>
  <si>
    <t>Contreras Useche Jacqueline</t>
  </si>
  <si>
    <t>Gutiérrez Fabre Sandra del Pilar</t>
  </si>
  <si>
    <t>Correa Bernal María Luisa</t>
  </si>
  <si>
    <t>Vargas Silva Carmen Luz</t>
  </si>
  <si>
    <t>Granados Sandoval Olga Lucía</t>
  </si>
  <si>
    <t>Triana Cruz Glorinfe Rocío</t>
  </si>
  <si>
    <t>Rozo Rey Sandra Yolanda</t>
  </si>
  <si>
    <t>Uribe Cabal Adriana María</t>
  </si>
  <si>
    <t>Delgado Peña Vilma Piedad</t>
  </si>
  <si>
    <t>Alzate Quiceno Jeanet</t>
  </si>
  <si>
    <t>Puerto Jiménez Olga Lucía</t>
  </si>
  <si>
    <t>Soto Chávez Ruth María</t>
  </si>
  <si>
    <t>Bernal Cocunubo Maribel Emperatriz</t>
  </si>
  <si>
    <t>Torres García María del Pilar</t>
  </si>
  <si>
    <t>Rojas Rey Rosa Lilia</t>
  </si>
  <si>
    <t>Hernández Martínez Nancy</t>
  </si>
  <si>
    <t>Ruiz González María Alcira</t>
  </si>
  <si>
    <t>Peña Salas Marcela de las Mercedes</t>
  </si>
  <si>
    <t>Camargo Martínez María del Pilar</t>
  </si>
  <si>
    <t>Coca Arenas Luz Amparo</t>
  </si>
  <si>
    <t>Muñoz Montoya María del Carmen</t>
  </si>
  <si>
    <t>Vásquez Vargas Janet Amparo</t>
  </si>
  <si>
    <t>Fonseca Rodríguez Sandra Jannett</t>
  </si>
  <si>
    <t>Castañeda Yantén Edith</t>
  </si>
  <si>
    <t>Franco Bello Mery</t>
  </si>
  <si>
    <t>Mantilla Pardo Lucy Dariela</t>
  </si>
  <si>
    <t>Domínguez Londoño Leda</t>
  </si>
  <si>
    <t>López López Mercedes</t>
  </si>
  <si>
    <t>Mora Merchán Marleny</t>
  </si>
  <si>
    <t>Olaya Sepúlveda Eileen</t>
  </si>
  <si>
    <t xml:space="preserve">Linares Velandia Ana Rosa </t>
  </si>
  <si>
    <t>Leyva Camargo Magda Lucy</t>
  </si>
  <si>
    <t xml:space="preserve">Buitrago Díaz Cristina del Pilar </t>
  </si>
  <si>
    <t>Ojeda Melo Dora Estela</t>
  </si>
  <si>
    <t>Pérez Salcedo Adriana</t>
  </si>
  <si>
    <t>García Parra Romy Esperanza</t>
  </si>
  <si>
    <t>Cárdenas Sánchez Alix Diana</t>
  </si>
  <si>
    <t>González Martín Adriana</t>
  </si>
  <si>
    <t>Ramos Ana Lucía</t>
  </si>
  <si>
    <t>Piñeros Contreras Emma Constanza</t>
  </si>
  <si>
    <t>Pulido Riveros Claudia Patricia</t>
  </si>
  <si>
    <t>Forero Téllez María Eugenia</t>
  </si>
  <si>
    <t xml:space="preserve">Babativa Caicedo María Teresa </t>
  </si>
  <si>
    <t>Henao Plazas Aura del Pilar</t>
  </si>
  <si>
    <t>Vásquez Ariza Sandra Jeannette</t>
  </si>
  <si>
    <t>Rodríguez Jiménez Carmen Deicy</t>
  </si>
  <si>
    <t>Cely Guaqueta Sandra Patricia</t>
  </si>
  <si>
    <t>Robayo Villanueva Yulima</t>
  </si>
  <si>
    <t>Liévano Lozano Nury Lucía</t>
  </si>
  <si>
    <t>Molano Núñez Anyul Liliana</t>
  </si>
  <si>
    <t>Gómez Moreno Yolanda</t>
  </si>
  <si>
    <t>Restrepo Tarquino Sandra Teresa</t>
  </si>
  <si>
    <t>Puerto Casas Liliana</t>
  </si>
  <si>
    <t>Jiménez Giraldo Adriana Lucero</t>
  </si>
  <si>
    <t>Hernández Palacios Luz Helena</t>
  </si>
  <si>
    <t>Rodríguez Corredor Gilma Diana</t>
  </si>
  <si>
    <t>Useche Buitrago Nubia Esperanza</t>
  </si>
  <si>
    <t>Castillo León Nelly Aydee</t>
  </si>
  <si>
    <t>Monroy Moreno Luz Elena</t>
  </si>
  <si>
    <t>Torres Luz Stella</t>
  </si>
  <si>
    <t>Cabrera Puentes María Flor Claribel</t>
  </si>
  <si>
    <t>Giraldo Martínez Sandra Cecilia</t>
  </si>
  <si>
    <t>Díaz Duarte Marisol</t>
  </si>
  <si>
    <t>Quiroga Ariza Dory Amparo</t>
  </si>
  <si>
    <t>Melo Bohórquez Sonia Constanza</t>
  </si>
  <si>
    <t>Vargas Pinzón Bertha Slendy</t>
  </si>
  <si>
    <t>Betancourt Moreno Alicia María</t>
  </si>
  <si>
    <t>Tibaduisa Martínez Sandra Patricia</t>
  </si>
  <si>
    <t>Suárez Ramírez Yolanda del Pilar</t>
  </si>
  <si>
    <t>Torres Arbeláez Norma Esperanza</t>
  </si>
  <si>
    <t>Salazar Aguilera Yolanda</t>
  </si>
  <si>
    <t>Chávez Rodríguez Mary Luz</t>
  </si>
  <si>
    <t>De Diego Sánchez Ivonne</t>
  </si>
  <si>
    <t>Palacios Torres Olga Patricia</t>
  </si>
  <si>
    <t>Caro Gómez Enna Esmeralda</t>
  </si>
  <si>
    <t>Parra Barreto María Margarita</t>
  </si>
  <si>
    <t>Salgar María Tatiana</t>
  </si>
  <si>
    <t>Burgos Mora Diana Janneth</t>
  </si>
  <si>
    <t>Colmenares Moreno Ledy Surelly</t>
  </si>
  <si>
    <t>Camargo Rodríguez Sandra Patricia</t>
  </si>
  <si>
    <t>Vega Benavides Janeth Astrid</t>
  </si>
  <si>
    <t>Cruz Moreno Erika</t>
  </si>
  <si>
    <t>López Pulido Adriana del Pilar</t>
  </si>
  <si>
    <t>Robayo Robayo Luz Myriam</t>
  </si>
  <si>
    <t>Ávila Torres Stella</t>
  </si>
  <si>
    <t>Cobos Pérez Carolina</t>
  </si>
  <si>
    <t>Masmela Nelly Yaneth</t>
  </si>
  <si>
    <t>Celis Restrepo Elizabeth</t>
  </si>
  <si>
    <t>Guerrero Díaz Maritza</t>
  </si>
  <si>
    <t>Salcedo Mosquera Martha Liliana</t>
  </si>
  <si>
    <t>González Russi Luz Marina</t>
  </si>
  <si>
    <t>Moreno Ramírez Claudia Liliana</t>
  </si>
  <si>
    <t>Boada Espitia María Isabel</t>
  </si>
  <si>
    <t>Parada Patiño Raquel</t>
  </si>
  <si>
    <t>Navarro Muñoz Yazmín</t>
  </si>
  <si>
    <t>Morales Cubillos Cielo Argenis</t>
  </si>
  <si>
    <t>Orozco León Mirtian Lucero</t>
  </si>
  <si>
    <t>Ospina Gutiérrez María Marleny</t>
  </si>
  <si>
    <t>Fernández Castillo Sandra Milena</t>
  </si>
  <si>
    <t>Ballén León Martha Liliana</t>
  </si>
  <si>
    <t>Pardo Rodríguez María Angélica</t>
  </si>
  <si>
    <t>García Cortés María del Pilar</t>
  </si>
  <si>
    <t>Mahecha Zambrano Adriana Lisbet</t>
  </si>
  <si>
    <t>Parra Junca Nubia Esperanza</t>
  </si>
  <si>
    <t>Segura Manzanares Norma Rocío</t>
  </si>
  <si>
    <t>López Pérez Ingrid Zuleima</t>
  </si>
  <si>
    <t>Molano Rojas Claudia Ofelia</t>
  </si>
  <si>
    <t>Vásquez Gutiérrez Patricia</t>
  </si>
  <si>
    <t>Moreno Bernal Rosalba</t>
  </si>
  <si>
    <t>Díaz Sierra Nubia Edith</t>
  </si>
  <si>
    <t>Ortega Pacanchique Claudia</t>
  </si>
  <si>
    <t>Duarte Sierra Rosalba</t>
  </si>
  <si>
    <t>Soto Cardoso Luz Dary</t>
  </si>
  <si>
    <t>Moreno Alvarado Ángela Edith</t>
  </si>
  <si>
    <t>Cárdenas Alba Flor Yasmín</t>
  </si>
  <si>
    <t>Cáceres González Sandra Milena</t>
  </si>
  <si>
    <t>León Patiño Tania Kruskaya</t>
  </si>
  <si>
    <t>Garibello Amaya Sandra Esperanza</t>
  </si>
  <si>
    <t>Villanueva Gil Lyda Fernanda</t>
  </si>
  <si>
    <t>Castillo García Liliana</t>
  </si>
  <si>
    <t>Mejía Arenas Mónica Teresa</t>
  </si>
  <si>
    <t>Aguilar Mora Claudia Mireya</t>
  </si>
  <si>
    <t>Bayona Durán Adriana del Pilar</t>
  </si>
  <si>
    <t>Amaya Pinzón Martha Isabel</t>
  </si>
  <si>
    <t>Téllez Hernández Sandra Patricia</t>
  </si>
  <si>
    <t>Castro Vega Elba Milena</t>
  </si>
  <si>
    <t>Duque Lapeira Erika</t>
  </si>
  <si>
    <t>Puentes Latorre Clara Mónica</t>
  </si>
  <si>
    <t>Alfonso Garzón Martha Lucía</t>
  </si>
  <si>
    <t>Herrera Nossa Aura María</t>
  </si>
  <si>
    <t>Pinto Fajardo  Nagia Alexandra</t>
  </si>
  <si>
    <t>Tarazona Saad Saida Fernanda</t>
  </si>
  <si>
    <t xml:space="preserve">Torres Carranza Ángela Viviana </t>
  </si>
  <si>
    <t>García Ruiz Yanira Esperanza</t>
  </si>
  <si>
    <t>Triana Zamora Claudia Susana</t>
  </si>
  <si>
    <t>Murillo Rodríguez Martha Rocío</t>
  </si>
  <si>
    <t>Macías Acevedo Karol</t>
  </si>
  <si>
    <t>Deaza Bello Alba Cristina</t>
  </si>
  <si>
    <t>González Vargas Diana Alexandra</t>
  </si>
  <si>
    <t>Lucumí García Madeleine</t>
  </si>
  <si>
    <t>Bayona Cubides Yasmina Marcela</t>
  </si>
  <si>
    <t>Rozo Gómez María del Pilar</t>
  </si>
  <si>
    <t>Vargas Amaya Ana Ingrid</t>
  </si>
  <si>
    <t>Bello Sanabria Sandra Patricia</t>
  </si>
  <si>
    <t>Tamayo Amador Zulma Lorena</t>
  </si>
  <si>
    <t>Polanía Medina Mercy Catalina</t>
  </si>
  <si>
    <t>Álvarez Moreno Nydia Vanessa</t>
  </si>
  <si>
    <t>Rincón Herrera Luz Elena</t>
  </si>
  <si>
    <t>Alfonso Pérez María Elizabeth</t>
  </si>
  <si>
    <t>Fajardo Patarroyo Natalia Johana</t>
  </si>
  <si>
    <t>Lancheros Páez María Elena</t>
  </si>
  <si>
    <t>Correa Hernández María Fernanda</t>
  </si>
  <si>
    <t>Reyes Duarte Mónica Liliana</t>
  </si>
  <si>
    <t>Santander García Giovanna Carolina del Pilar</t>
  </si>
  <si>
    <t>Jiménez Díaz Carolina</t>
  </si>
  <si>
    <t>Puentes Sotomontes Carolina</t>
  </si>
  <si>
    <t>Serrano Vera Daisy Liliana</t>
  </si>
  <si>
    <t>Ballén Guzmán Sandra Milena</t>
  </si>
  <si>
    <t>Sarmiento Ortega Jacqueline</t>
  </si>
  <si>
    <t>García Jiménez Angélica María</t>
  </si>
  <si>
    <t>Orjuela Escobar Clara Elena</t>
  </si>
  <si>
    <t>Pinzón Correa Irney</t>
  </si>
  <si>
    <t>Bustos Villamil Sonia Edith</t>
  </si>
  <si>
    <t>López Mendoza Bárbara Alexandra</t>
  </si>
  <si>
    <t>Albarracín Castillo Sandra Carina</t>
  </si>
  <si>
    <t>García Briceño Ana Milena</t>
  </si>
  <si>
    <t>Zárate Jiménez Claudia Marcela</t>
  </si>
  <si>
    <t>Rodríguez Castaño Diana Marcela</t>
  </si>
  <si>
    <t>Suárez Moreno Lady Magaly</t>
  </si>
  <si>
    <t>Mejía Rodríguez Johana</t>
  </si>
  <si>
    <t>Orduña Sanabria Yeixin</t>
  </si>
  <si>
    <t>Ardila Rojas Jackeline</t>
  </si>
  <si>
    <t>Ruiz Vargas Diana Carolina</t>
  </si>
  <si>
    <t>Barbosa Barbosa Ruth Aleyda</t>
  </si>
  <si>
    <t>Palma Santofimio Luz Angélica</t>
  </si>
  <si>
    <t>Sosa Hernández Nanci Yaira</t>
  </si>
  <si>
    <t>Durán Santos Olga Lucía</t>
  </si>
  <si>
    <t>Vidal Padilla Claudia Victoria</t>
  </si>
  <si>
    <t>Silva González Yeinmy</t>
  </si>
  <si>
    <t>Sinisterra Cortés Rosa Helena</t>
  </si>
  <si>
    <t>Barrero Salgar Ivonne Eugenia</t>
  </si>
  <si>
    <t>Camacho Gómez Lady Alexandra</t>
  </si>
  <si>
    <t>Gómez Gómez Astrid Yamile</t>
  </si>
  <si>
    <t>Chacón Triana Nathalia María</t>
  </si>
  <si>
    <t>Torres Cárcamo Bibiana Isabel</t>
  </si>
  <si>
    <t>Rangel Gina Melissa</t>
  </si>
  <si>
    <t>Estévez Amaya Sonia del Pilar</t>
  </si>
  <si>
    <t>Parra Jenny Pamela</t>
  </si>
  <si>
    <t>Sierra Ramírez Deily Carol</t>
  </si>
  <si>
    <t>Mosquera Garzón Claudia Emirna</t>
  </si>
  <si>
    <t>Torres Saez Gladys Marcela</t>
  </si>
  <si>
    <t>Romero Cubillos Beatriz Andrea</t>
  </si>
  <si>
    <t>Guzmán Ortiz Jenny Jhohanna</t>
  </si>
  <si>
    <t>Torres Peña Olga Lucía</t>
  </si>
  <si>
    <t>López Benavides Nini Yohana</t>
  </si>
  <si>
    <t>Segura Velandia Luz Adriana</t>
  </si>
  <si>
    <t>Castellanos Cifuentes Karen Johanna</t>
  </si>
  <si>
    <t>Lavado Valencia Julieth</t>
  </si>
  <si>
    <t>Ruiz Prieto Lady Yurani</t>
  </si>
  <si>
    <t>Toro Pérez Yenifer Vanesa</t>
  </si>
  <si>
    <t>Castañeda Muñoz Sandra Milena</t>
  </si>
  <si>
    <t>Beltrán Hernández Lina Viviana</t>
  </si>
  <si>
    <t>Moreno Romero Luz Adriana</t>
  </si>
  <si>
    <t>Rozo Mora Liliana</t>
  </si>
  <si>
    <t>Romero Rojas Gina Marcela</t>
  </si>
  <si>
    <t>Dejoy Moreno Dayanny Angélica</t>
  </si>
  <si>
    <t>Rodríguez González Jenny Carolina</t>
  </si>
  <si>
    <t xml:space="preserve">Infante García Francy Edith </t>
  </si>
  <si>
    <t>Torres Luque Claudia Marcela de Los Ángeles</t>
  </si>
  <si>
    <t>Fernández Victoria Consuelo</t>
  </si>
  <si>
    <t>Muñiz Torrenegra Johanna Paola</t>
  </si>
  <si>
    <t>Díaz Martínez Luisa Fernanda</t>
  </si>
  <si>
    <t>Guerrero Chávez Karem Lizette</t>
  </si>
  <si>
    <t>Villamizar Pedraza Leidy</t>
  </si>
  <si>
    <t>Rolón Pabón Blanca Inés</t>
  </si>
  <si>
    <t>Castellanos Ardila María del Pilar</t>
  </si>
  <si>
    <t>Jaimes Plata Diana Margarita</t>
  </si>
  <si>
    <t>Hernández Rubiano Diana Clarena</t>
  </si>
  <si>
    <t>Durán Maldonado Rubby Cecilia</t>
  </si>
  <si>
    <t>Castañeda Villamizar Carmen Teresa</t>
  </si>
  <si>
    <t>Sánchez Castellanos María Inés</t>
  </si>
  <si>
    <t>Suárez Arroyo Mireya Isabel</t>
  </si>
  <si>
    <t>Roa Sandoval Teresa</t>
  </si>
  <si>
    <t>Arias Albarracín Zaira Liliana</t>
  </si>
  <si>
    <t>Hernández Benito Revollo Bertha Lucía</t>
  </si>
  <si>
    <t>Arias Bonilla Alba María</t>
  </si>
  <si>
    <t>Romero Castañeda María Imelda</t>
  </si>
  <si>
    <t>Ortiz Caviedes Nancy</t>
  </si>
  <si>
    <t xml:space="preserve">Soto Olivera Maritza </t>
  </si>
  <si>
    <t>Arbeláez Montes Jaqueline</t>
  </si>
  <si>
    <t>Reina Serrato Andrea del Pilar</t>
  </si>
  <si>
    <t>Guzmán Oliveros Diana Marcela</t>
  </si>
  <si>
    <t>Henao Peláez Elkin Darío</t>
  </si>
  <si>
    <t>Samudio Solano Néstor Alfonso</t>
  </si>
  <si>
    <t>Maestre Maya Leonardo</t>
  </si>
  <si>
    <t>Prada Antia Alejandro</t>
  </si>
  <si>
    <t>Rojas Germán Uriel</t>
  </si>
  <si>
    <t>Franco Gallego Carlos Augusto</t>
  </si>
  <si>
    <t>Ruiz Caamaño Libardo</t>
  </si>
  <si>
    <t>Sotelo Sánchez Santos Gonzalo</t>
  </si>
  <si>
    <t>Bautista Camargo Henry</t>
  </si>
  <si>
    <t>Sarmiento Galvis José Raúl</t>
  </si>
  <si>
    <t>Vargas Tavera Jorge Alberto</t>
  </si>
  <si>
    <t>Aldana Prieto Juan Carlos</t>
  </si>
  <si>
    <t>Contreras Roberto Abundio</t>
  </si>
  <si>
    <t>Moreno Cajicá Jorge Henry</t>
  </si>
  <si>
    <t>Ortiz Amézquita Alvaro</t>
  </si>
  <si>
    <t>Novoa Zambrano Mauricio</t>
  </si>
  <si>
    <t>Zambrano Ospina Yesid</t>
  </si>
  <si>
    <t>Segura Rodríguez Alejandro</t>
  </si>
  <si>
    <t>Velandia Pulido Luis Norberto</t>
  </si>
  <si>
    <t>Britto Páez José Diego</t>
  </si>
  <si>
    <t>Caviedes Camacho Julio César</t>
  </si>
  <si>
    <t>Pérez Rincón Wilson Fernando</t>
  </si>
  <si>
    <t>Ariza Gómez Edgardo</t>
  </si>
  <si>
    <t>Acuña Ruiz Ciro Alfonso</t>
  </si>
  <si>
    <t>Galeano Duarte Luis Darwin</t>
  </si>
  <si>
    <t>Monroy Fierro Edilberto</t>
  </si>
  <si>
    <t>Martínez Rodríguez Oscar Manuel</t>
  </si>
  <si>
    <t>Chaves Bello César Henry</t>
  </si>
  <si>
    <t>Molina Rojas Carlos Eduardo</t>
  </si>
  <si>
    <t>Infante García Diego Fernando</t>
  </si>
  <si>
    <t>Figueroa Pachón Emilio</t>
  </si>
  <si>
    <t>Urrego Urrego Jorge Enrique</t>
  </si>
  <si>
    <t>León Morales Juan Miguel</t>
  </si>
  <si>
    <t>Castañeda Hernández Néstor Aurelio</t>
  </si>
  <si>
    <t>García García Carlos Enrique</t>
  </si>
  <si>
    <t>Barroso Pardo Francisco José</t>
  </si>
  <si>
    <t>Quintero Acosta César José</t>
  </si>
  <si>
    <t>Sánchez Murcia Wilson Ricardo</t>
  </si>
  <si>
    <t>Vargas Díaz Orlando</t>
  </si>
  <si>
    <t>López Rodríguez Carlos Alfonso</t>
  </si>
  <si>
    <t>Ortiz Jacinto Jaime Enrique</t>
  </si>
  <si>
    <t>Mojica Díaz César Augusto</t>
  </si>
  <si>
    <t>Pérez Forero Germán</t>
  </si>
  <si>
    <t>Agudelo Morales Jorge Enrique</t>
  </si>
  <si>
    <t>Castro Pardo Diego Fernando</t>
  </si>
  <si>
    <t xml:space="preserve">Montaña Sánchez Óscar </t>
  </si>
  <si>
    <t>Rodríguez Jiménez John Jairo</t>
  </si>
  <si>
    <t>Suárez Suárez William Augusto</t>
  </si>
  <si>
    <t>Ramírez Guzmán Adolfo</t>
  </si>
  <si>
    <t>Tapia Maturana Emelino</t>
  </si>
  <si>
    <t>Vera Castañeda Fernando</t>
  </si>
  <si>
    <t>Rubio Peñalosa Juan Carlos</t>
  </si>
  <si>
    <t>Ramírez Ávila Mauricio Vicente</t>
  </si>
  <si>
    <t>Gómez Colmenares Jorge Orlando</t>
  </si>
  <si>
    <t>Romero Rodríguez Jesús Orlando</t>
  </si>
  <si>
    <t>Ospina Rueda Carlos Alberto</t>
  </si>
  <si>
    <t>Ramírez Zamora Henry</t>
  </si>
  <si>
    <t>Ortiz Briceño Hernán Ricardo</t>
  </si>
  <si>
    <t>Rojas Larrota José Dulfo</t>
  </si>
  <si>
    <t>Pardo Gómez Germán Humberto</t>
  </si>
  <si>
    <t>Duarte Nieto Julián Alberto</t>
  </si>
  <si>
    <t>Gloria Jalal Ramiro Cerafin</t>
  </si>
  <si>
    <t>Hernández Hernández Luis Vitelmo</t>
  </si>
  <si>
    <t>Ortiz Guevara Jorge Manuel</t>
  </si>
  <si>
    <t>Osorio Feo Carlos Guillermo</t>
  </si>
  <si>
    <t>Nieto Bernal Omar Orlando</t>
  </si>
  <si>
    <t>Aguirre González Jairo</t>
  </si>
  <si>
    <t>Cepeda Sánchez Luis Arturo</t>
  </si>
  <si>
    <t>Zamudio Forero Jesús Iván</t>
  </si>
  <si>
    <t>Soto Chaves Luis Alberto</t>
  </si>
  <si>
    <t>Romero Acosta Oscar</t>
  </si>
  <si>
    <t>Tachack Buitrago Julio César</t>
  </si>
  <si>
    <t>Rico Hernández Wilson</t>
  </si>
  <si>
    <t>Díaz Beltrán Jorge William</t>
  </si>
  <si>
    <t>Castellanos Muñoz Jaime</t>
  </si>
  <si>
    <t>Ramos Sánchez Néstor</t>
  </si>
  <si>
    <t>Sánchez Rentería Omar René</t>
  </si>
  <si>
    <t>Garzón Galeano Nelson Roberto</t>
  </si>
  <si>
    <t>Gil García Luis Ángel</t>
  </si>
  <si>
    <t>Barrera Cuervo Pedro</t>
  </si>
  <si>
    <t>Vargas Aroca Juvenal</t>
  </si>
  <si>
    <t>Moreno Cruz José del C.</t>
  </si>
  <si>
    <t>Ardila Arias Oscar Eliécer</t>
  </si>
  <si>
    <t>Aguilar Correales Jairo Enrique</t>
  </si>
  <si>
    <t>Ramírez Martínez Héctor Alfonso</t>
  </si>
  <si>
    <t>Marzán Cortés William Hernán</t>
  </si>
  <si>
    <t xml:space="preserve">Carreño Garzón Omar Hernando </t>
  </si>
  <si>
    <t>Nieto Páez Carlos Eduardo</t>
  </si>
  <si>
    <t xml:space="preserve">Rodríguez Ovalle Juan Carlos </t>
  </si>
  <si>
    <t>Lombana Tibaquirá Pedro Antonio</t>
  </si>
  <si>
    <t>Fuentes Caballero William Alirio</t>
  </si>
  <si>
    <t>Gaitán Montañez Carlos Eduardo</t>
  </si>
  <si>
    <t>Méndez Ríos Juan Carlos</t>
  </si>
  <si>
    <t>Ocampo Salas Javier Fermín</t>
  </si>
  <si>
    <t>Forero Mojica Iván Mauricio</t>
  </si>
  <si>
    <t>Riveros Villalobos Edgard Ignacio</t>
  </si>
  <si>
    <t>Ayala Villalobos Julio Alberto</t>
  </si>
  <si>
    <t>Cruz Casallas José Alfredo</t>
  </si>
  <si>
    <t>Castro Capera Gustavo Adolfo</t>
  </si>
  <si>
    <t>Chisco Moreno José Ricardo</t>
  </si>
  <si>
    <t>Guerra Moreno Belisario</t>
  </si>
  <si>
    <t>Cárdenas Mora Oscar</t>
  </si>
  <si>
    <t>Lozano Godoy Juan Carlos</t>
  </si>
  <si>
    <t>Reyes Ardila Jorge Enrique</t>
  </si>
  <si>
    <t>Romero Sarmiento Franklin René</t>
  </si>
  <si>
    <t>Villate Sánchez Henry Arturo</t>
  </si>
  <si>
    <t>Marín Rodríguez César Ricardo</t>
  </si>
  <si>
    <t>Garzón Díaz Luis Gonzalo</t>
  </si>
  <si>
    <t>Chaves Cruz Pedro María</t>
  </si>
  <si>
    <t>Durán Chaparro José Hernando</t>
  </si>
  <si>
    <t>López Gómez Gabriel Eduardo</t>
  </si>
  <si>
    <t>Cárdenas García Ricardo</t>
  </si>
  <si>
    <t>Nieves Hernández Ricardo</t>
  </si>
  <si>
    <t>Chaparro Guerra Jairo Alexander</t>
  </si>
  <si>
    <t>Vallejo Tunjo Helmult Dioney</t>
  </si>
  <si>
    <t>Ávila Ariza Luis Giovanny</t>
  </si>
  <si>
    <t>Pinzón Camargo Pedro Enrique</t>
  </si>
  <si>
    <t>García Bonilla Guttemberg</t>
  </si>
  <si>
    <t>Organista Pérez Juan Mauricio</t>
  </si>
  <si>
    <t>Hincapié Hernández Hernando</t>
  </si>
  <si>
    <t>Contreras Lizarazo Juan Pablo</t>
  </si>
  <si>
    <t>Rodríguez Murcia Carlos Eduardo</t>
  </si>
  <si>
    <t>Garavito Suárez Alexander</t>
  </si>
  <si>
    <t>Bernal Herrera Mario Alberto</t>
  </si>
  <si>
    <t>Herrera Dorado Juan Carlos</t>
  </si>
  <si>
    <t>Palencia Rueda Néstor Enrique</t>
  </si>
  <si>
    <t>Enciso Tierradentro Gerardo</t>
  </si>
  <si>
    <t>Ariza Vesga Elberto</t>
  </si>
  <si>
    <t>Torres Palacio Jhon Jairo</t>
  </si>
  <si>
    <t>Hernández Pinilla Leonardo David</t>
  </si>
  <si>
    <t>Torres Blanco Luis Daniel</t>
  </si>
  <si>
    <t>Bohórquez Vargas Efrén</t>
  </si>
  <si>
    <t>Sanmiguel Roldán Leonardo</t>
  </si>
  <si>
    <t>López Peña Wilfran</t>
  </si>
  <si>
    <t>Torres León Edwin Bladimir</t>
  </si>
  <si>
    <t>Sierra Forero Edgardo Andrés</t>
  </si>
  <si>
    <t>Barrera Viasus Hugo Alexander</t>
  </si>
  <si>
    <t>Montenegro González César Mauricio</t>
  </si>
  <si>
    <t>Sarmiento Beltrán Alejandro</t>
  </si>
  <si>
    <t>Vargas Rodríguez Óscar Andrés</t>
  </si>
  <si>
    <t>Sánchez Guaqueta Carlos Guillermo</t>
  </si>
  <si>
    <t>Umbariba Tunarosa Alberto</t>
  </si>
  <si>
    <t>Marín Zuleta Francisco Javier</t>
  </si>
  <si>
    <t>Sierra Torres Fredy</t>
  </si>
  <si>
    <t>Cárdenas Martínez Wesley</t>
  </si>
  <si>
    <t>León Moreno Walter Camilo</t>
  </si>
  <si>
    <t>García Cortés Rafael Fernando</t>
  </si>
  <si>
    <t>Leguízamo Guevara Lain Augusto</t>
  </si>
  <si>
    <t>Bahamón Ospina Joel</t>
  </si>
  <si>
    <t>Zorro Rodríguez Rómulo</t>
  </si>
  <si>
    <t>Montealegre Zamora Luis Arturo</t>
  </si>
  <si>
    <t>Hernández Camacho Edwin Mauricio</t>
  </si>
  <si>
    <t xml:space="preserve">Gómez Martínez Carlos Enrique </t>
  </si>
  <si>
    <t>Ruiz Devia Pablo Andrés</t>
  </si>
  <si>
    <t>Triviño Maldonado Jairo Fabián</t>
  </si>
  <si>
    <t>Rache Gutiérrez Javier Gonzalo</t>
  </si>
  <si>
    <t>Morales González Giovanny Alberto</t>
  </si>
  <si>
    <t>Torres Camacho Jim Joiver</t>
  </si>
  <si>
    <t>Castañeda Hernández Juan Carlos</t>
  </si>
  <si>
    <t>Cortés Rincón Sergio René</t>
  </si>
  <si>
    <t>Zamudio Figueredo José Noel</t>
  </si>
  <si>
    <t>Hernández Téllez Oscar Javier</t>
  </si>
  <si>
    <t>Peña Pinzón José Simón</t>
  </si>
  <si>
    <t>Pacheco Chantre Richar</t>
  </si>
  <si>
    <t>Gabriel Francisco Álvarez Mora</t>
  </si>
  <si>
    <t>Álvarez Parra Johann Andrey</t>
  </si>
  <si>
    <t>Cadavid Gómez Rubén Darío</t>
  </si>
  <si>
    <t>Ducuara Llano Omar Darío</t>
  </si>
  <si>
    <t>Vesga Márquez Manuel Humberto</t>
  </si>
  <si>
    <t>Caicedo Montaña Jimmy Daniel</t>
  </si>
  <si>
    <t>Benavides Ortega Fabio Andrés</t>
  </si>
  <si>
    <t>Alfonso Garzón Orlando Iván</t>
  </si>
  <si>
    <t>Barrera Sánchez Camilo Andrés</t>
  </si>
  <si>
    <t>Bermúdez Jorge Eduardo</t>
  </si>
  <si>
    <t>Tibaduiza Sanabria Juan Gabriel</t>
  </si>
  <si>
    <t>Martínez Ramírez  Otoniel</t>
  </si>
  <si>
    <t xml:space="preserve">Galindo Galindo Hermel Miguel </t>
  </si>
  <si>
    <t>Sánchez Torres Fabio Andrés</t>
  </si>
  <si>
    <t>Ortiz Alarcón Ernesto</t>
  </si>
  <si>
    <t>Moreno González Jaime Dalberto</t>
  </si>
  <si>
    <t>Ortiz Peláez Jimmy Alejandro</t>
  </si>
  <si>
    <t>Bermúdez Castañeda Leonardo</t>
  </si>
  <si>
    <t xml:space="preserve">Vásquez Vera Luis Armando </t>
  </si>
  <si>
    <t>Sánchez Ruiz Jairo Iván</t>
  </si>
  <si>
    <t>Ángel Pérez Carlos Humberto</t>
  </si>
  <si>
    <t>Bonilla Melo Ramiro</t>
  </si>
  <si>
    <t>Cifuentes Rodríguez Giovanny</t>
  </si>
  <si>
    <t>Rueda Zamora Jesús Alberto</t>
  </si>
  <si>
    <t>Bonilla Pardo Jorge Eduardo</t>
  </si>
  <si>
    <t>Romero Jiménez Carlos Wilson</t>
  </si>
  <si>
    <t>Riveros Riveros Germán Giovanni</t>
  </si>
  <si>
    <t>González Alarcón José de Jesús</t>
  </si>
  <si>
    <t>Pabón Torres Héctor Oswaldo</t>
  </si>
  <si>
    <t>Rodríguez Ceferino Roger</t>
  </si>
  <si>
    <t>Rosas Camacho Nilton Edgardo</t>
  </si>
  <si>
    <t>Campos Velosa Robinson Orlando</t>
  </si>
  <si>
    <t>García Casasbuenas Juan Carlos</t>
  </si>
  <si>
    <t>León Valenzuela Carlos Orlando</t>
  </si>
  <si>
    <t>Villa Salamanca Julio César</t>
  </si>
  <si>
    <t>Torres Castelblanco Edgar Javier</t>
  </si>
  <si>
    <t>Tarquino Suárez Ricardo</t>
  </si>
  <si>
    <t>Pardo Montenegro William Javier</t>
  </si>
  <si>
    <t>Peña Gómez Omar Alejandro</t>
  </si>
  <si>
    <t>Contreras Robayo Eddy Giovanni</t>
  </si>
  <si>
    <t>Cortés Pardo Carlos Alberto</t>
  </si>
  <si>
    <t>Niño Palacios Liber David</t>
  </si>
  <si>
    <t>Sánchez Pérez Edwin Orlando</t>
  </si>
  <si>
    <t>Parra Rodríguez Michael Steve</t>
  </si>
  <si>
    <t>Sánchez Rojas Juan Pablo</t>
  </si>
  <si>
    <t>Leiva Cruz Diego</t>
  </si>
  <si>
    <t>Pinzón Gaona Edgar</t>
  </si>
  <si>
    <t>Herreño Pérez Luis Alejandro</t>
  </si>
  <si>
    <t>Mejía Álvarez Jairo Augusto</t>
  </si>
  <si>
    <t>Rangel Pérez Fabio Enrique</t>
  </si>
  <si>
    <t>Pinilla Rueda Carlos Mario</t>
  </si>
  <si>
    <t xml:space="preserve">Forero Gil Javier </t>
  </si>
  <si>
    <t>Soler Romero Carlos Arturo</t>
  </si>
  <si>
    <t>Contreras Ochoa Víctor Hugo</t>
  </si>
  <si>
    <t>Burgos Mateus León Ramiro</t>
  </si>
  <si>
    <t>Serrano Reyes Eduard</t>
  </si>
  <si>
    <t>Herazo Sabbag Eduardo José</t>
  </si>
  <si>
    <t>González Tatis Elkin Giovanni</t>
  </si>
  <si>
    <t>Calderón Juan Carlos</t>
  </si>
  <si>
    <t>Mendoza Díaz Aristóbulo</t>
  </si>
  <si>
    <t>Cortés Tique Fredy</t>
  </si>
  <si>
    <t>Ocampo García Darley</t>
  </si>
  <si>
    <t>Mateus Sánchez Gilberto</t>
  </si>
  <si>
    <t>Giraldo Cadavid Álvaro José</t>
  </si>
  <si>
    <t>Flórez Montenegro William Alirio</t>
  </si>
  <si>
    <t>Cabello Daza Juan Javier</t>
  </si>
  <si>
    <t>Sarmiento Mercado Keider de Jesús</t>
  </si>
  <si>
    <t>Meza Mejía Camilo Andrés</t>
  </si>
  <si>
    <t>Pardo Uriza Diva Marcela</t>
  </si>
  <si>
    <t>Pinto Cascavita Luisa Fernanda</t>
  </si>
  <si>
    <t>Montes Tovar Sandra Viviana</t>
  </si>
  <si>
    <t>Sánchez Guerrero Frinet Milena</t>
  </si>
  <si>
    <t>Muñoz Gil Andrés Jobani</t>
  </si>
  <si>
    <t>Bríñez Reyes Keith</t>
  </si>
  <si>
    <t>Flórez Ortega Paola Andrea</t>
  </si>
  <si>
    <t>Ayala Molina Manuel David</t>
  </si>
  <si>
    <t>Luna Ladino Laydy Paola</t>
  </si>
  <si>
    <t>Rodríguez Vera Julieth Constanza</t>
  </si>
  <si>
    <t>Hermida Clavijo Elsy Janethe</t>
  </si>
  <si>
    <t>Barrios Espinosa Simón Camilo</t>
  </si>
  <si>
    <t>Murillo Pardo Lisbeth Lorena</t>
  </si>
  <si>
    <t>Villamil Peñaranda María Elena</t>
  </si>
  <si>
    <t>Acosta Peñaloza Juan Pablo</t>
  </si>
  <si>
    <t>Quiroga Gallegos Derly Viviana</t>
  </si>
  <si>
    <t>Niño Parra Gina Paola</t>
  </si>
  <si>
    <t>Castro soler Carlos Andrés</t>
  </si>
  <si>
    <t>Rodríguez Crespo Andrés Felipe</t>
  </si>
  <si>
    <t>Bolaño Guevara Olga María</t>
  </si>
  <si>
    <t>Gómez Estrada Jennyfer</t>
  </si>
  <si>
    <t>Bonilla León Nidia Anyuly</t>
  </si>
  <si>
    <t>Cruz Casallas Miguel Ángel</t>
  </si>
  <si>
    <t>Jaramillo Bernal Darío Andrés</t>
  </si>
  <si>
    <t>Ramírez Duque Juan Sebastián</t>
  </si>
  <si>
    <t>Mendoza Osorio Jimmy Alexander</t>
  </si>
  <si>
    <t>Sandoval Orozco Jenniffer</t>
  </si>
  <si>
    <t>Falla Yepes Jhon Alexander</t>
  </si>
  <si>
    <t>Hurtado Azuero Sandra Liliana</t>
  </si>
  <si>
    <t>Cadavid Arbeláez Laura Yamile</t>
  </si>
  <si>
    <t>Molano Peña Lina Marcela</t>
  </si>
  <si>
    <t>Orjuela Triviño César Augusto</t>
  </si>
  <si>
    <t>Hernández Triviño Angélica María</t>
  </si>
  <si>
    <t>Manrique Ruiz Martha Liliana</t>
  </si>
  <si>
    <t>Valbuena Cañón Diana Jazmín</t>
  </si>
  <si>
    <t>Sánchez Chaves Yeny Alexandra</t>
  </si>
  <si>
    <t>Ramírez Polo Moisés David</t>
  </si>
  <si>
    <t>Sacristán Rivera Deissy Carolina</t>
  </si>
  <si>
    <t>Sánchez Coronado Sandra Marcela</t>
  </si>
  <si>
    <t>López Rivera Dora Yazmín</t>
  </si>
  <si>
    <t>Lozano Cardona María Evelia</t>
  </si>
  <si>
    <t>Rincón Daza Karen</t>
  </si>
  <si>
    <t>Urrego Galindo Edwin Andrés</t>
  </si>
  <si>
    <t>Fetecua Rodríguez Juan Sebastián Ernesto</t>
  </si>
  <si>
    <t>Infante García Cristhian Manuel</t>
  </si>
  <si>
    <t>Cohetato Medina Ana María</t>
  </si>
  <si>
    <t>Laverde Castillo Hedy Andrés</t>
  </si>
  <si>
    <t>Caicedo Bacca Karen Milena</t>
  </si>
  <si>
    <t>Toro Orjuela Luis Sebastián</t>
  </si>
  <si>
    <t>Garzón Serrano Diana Marcela</t>
  </si>
  <si>
    <t>Calderón Piñeres Diana Patricia</t>
  </si>
  <si>
    <t>Castillo Rodríguez María Fernanda</t>
  </si>
  <si>
    <t>Ardila Ortega Nathalia Andrea</t>
  </si>
  <si>
    <t>Hernández Sánchez Diana Paola</t>
  </si>
  <si>
    <t>Arenas Castaño Daniela</t>
  </si>
  <si>
    <t>Gutiérrez Leguízamo Cindy Mariel</t>
  </si>
  <si>
    <t>Cuevas Ortiz Erick Felipe</t>
  </si>
  <si>
    <t>Sabogal Rodríguez Linda Tatiana</t>
  </si>
  <si>
    <t>Jiménez Osorio Juan Ramón</t>
  </si>
  <si>
    <t>Peña Gómez Hellen Vanessa</t>
  </si>
  <si>
    <t>Sánchez Velásquez David Antonio</t>
  </si>
  <si>
    <t>19,406,512</t>
  </si>
  <si>
    <t>Herrera Sánchez Omar Ernesto</t>
  </si>
  <si>
    <r>
      <t xml:space="preserve">En atención a la obligación que me asiste de exigir y verificar el cumplimiento de la jornada laboral de los (las) funcionarios(as) adscritos(as) a la dependencia a mi cargo (Resolución Interna 103 de 2012 y circular vigente), confirmo y relaciono las siguientes </t>
    </r>
    <r>
      <rPr>
        <b/>
        <sz val="12"/>
        <color theme="1"/>
        <rFont val="Arial"/>
        <family val="2"/>
      </rPr>
      <t>novedades</t>
    </r>
    <r>
      <rPr>
        <sz val="12"/>
        <color theme="1"/>
        <rFont val="Arial"/>
        <family val="2"/>
      </rPr>
      <t>:</t>
    </r>
  </si>
  <si>
    <t>Se ajusta general del formato y se modifica el nombre del mismo, antes "INFORME DEL CUMPLIMIENTO DE JORNADA LABORAL". Se elimina colilla de radicación cordis.</t>
  </si>
  <si>
    <t>2 de 2</t>
  </si>
  <si>
    <t>CAMPO</t>
  </si>
  <si>
    <t>DESCRIPCIÓN</t>
  </si>
  <si>
    <t>INFORME DE CUMPLIMIENTO DE JORNADA LABORAL</t>
  </si>
  <si>
    <t>PR</t>
  </si>
  <si>
    <t xml:space="preserve">Permiso Remunerado: Por horas, de 1, 2 o 3 días, circunstancias de 
orden personal o familiar, por justa causa. </t>
  </si>
  <si>
    <t>PC</t>
  </si>
  <si>
    <t>Permiso por Calamidad: Por 3 días.</t>
  </si>
  <si>
    <t>PL</t>
  </si>
  <si>
    <t>Permiso de lactancia: Permiso especial durante el día para
 poder amamantar su hijo.</t>
  </si>
  <si>
    <t>PS</t>
  </si>
  <si>
    <t>Permiso Sindical.</t>
  </si>
  <si>
    <t>PAC</t>
  </si>
  <si>
    <t>Permisos académicos compensados: Hasta 2 horas diarias o 40 horas al mes, por dos años (prorrogables a 1 año max.).</t>
  </si>
  <si>
    <t>PDU</t>
  </si>
  <si>
    <t>Permisos para ejercer docencia universitaria: Otorgada en hora cátedra hasta por 5 horas.</t>
  </si>
  <si>
    <t>LNR</t>
  </si>
  <si>
    <t>Licencia Ordinaria/ No Remunerada: Por solicitud propia y sin remuneración hasta por 60 dias hábiles (prorrogables a 30 máx.).</t>
  </si>
  <si>
    <t>LR</t>
  </si>
  <si>
    <t>Licencia Remunerada: Eventos deportivos, Maternidad, Paternidad, por luto.</t>
  </si>
  <si>
    <t>INC</t>
  </si>
  <si>
    <t>Incapacidad: Por enfermedad general o profesional.</t>
  </si>
  <si>
    <t>CO</t>
  </si>
  <si>
    <t>Compensatorios: Derecho a 1 dia habil de descanso por cada 8 horas extras de trabajo.</t>
  </si>
  <si>
    <t>AU</t>
  </si>
  <si>
    <t>Ausentismo: La novedad se debe informar de inmediato y registrarlo en este informe.</t>
  </si>
  <si>
    <t>V</t>
  </si>
  <si>
    <t>Vacaciones.</t>
  </si>
  <si>
    <t>RoA</t>
  </si>
  <si>
    <t>Reuniones o actividades convocadas y/o delegadas por la Personería y/o Jefe(a) inmediato (Operativos, visitas administrativas y demás  auto comisorios, capacitaciones, entre otros).</t>
  </si>
  <si>
    <t>RT</t>
  </si>
  <si>
    <t>Retardos</t>
  </si>
  <si>
    <t>TEL</t>
  </si>
  <si>
    <t>Teletrabajo</t>
  </si>
  <si>
    <t>H</t>
  </si>
  <si>
    <t>Horario flexible</t>
  </si>
  <si>
    <r>
      <t xml:space="preserve">FECHA DE DILIGENCIAMIENTO </t>
    </r>
    <r>
      <rPr>
        <b/>
        <sz val="8"/>
        <color rgb="FF0070C0"/>
        <rFont val="Arial"/>
        <family val="2"/>
      </rPr>
      <t>(1)</t>
    </r>
    <r>
      <rPr>
        <b/>
        <sz val="10"/>
        <color theme="1"/>
        <rFont val="Arial"/>
        <family val="2"/>
      </rPr>
      <t xml:space="preserve"> :</t>
    </r>
  </si>
  <si>
    <r>
      <t xml:space="preserve">DEPENDENCIA </t>
    </r>
    <r>
      <rPr>
        <b/>
        <sz val="8"/>
        <color rgb="FF0070C0"/>
        <rFont val="Arial"/>
        <family val="2"/>
      </rPr>
      <t>(2)</t>
    </r>
    <r>
      <rPr>
        <b/>
        <sz val="10"/>
        <color theme="1"/>
        <rFont val="Arial"/>
        <family val="2"/>
      </rPr>
      <t>:</t>
    </r>
  </si>
  <si>
    <r>
      <t>NOMBRE DEL(LA) JEFE</t>
    </r>
    <r>
      <rPr>
        <b/>
        <sz val="10"/>
        <color rgb="FF0070C0"/>
        <rFont val="Arial"/>
        <family val="2"/>
      </rPr>
      <t xml:space="preserve"> (</t>
    </r>
    <r>
      <rPr>
        <b/>
        <sz val="8"/>
        <color rgb="FF0070C0"/>
        <rFont val="Arial"/>
        <family val="2"/>
      </rPr>
      <t>4</t>
    </r>
    <r>
      <rPr>
        <b/>
        <sz val="10"/>
        <color rgb="FF0070C0"/>
        <rFont val="Arial"/>
        <family val="2"/>
      </rPr>
      <t>)</t>
    </r>
    <r>
      <rPr>
        <b/>
        <sz val="10"/>
        <color theme="1"/>
        <rFont val="Arial"/>
        <family val="2"/>
      </rPr>
      <t>:</t>
    </r>
  </si>
  <si>
    <r>
      <t xml:space="preserve">MES A REPORTAR </t>
    </r>
    <r>
      <rPr>
        <b/>
        <sz val="8"/>
        <color rgb="FF0070C0"/>
        <rFont val="Arial"/>
        <family val="2"/>
      </rPr>
      <t>(3)</t>
    </r>
    <r>
      <rPr>
        <b/>
        <sz val="10"/>
        <color theme="1"/>
        <rFont val="Arial"/>
        <family val="2"/>
      </rPr>
      <t>:</t>
    </r>
  </si>
  <si>
    <r>
      <t xml:space="preserve">CÉDULA </t>
    </r>
    <r>
      <rPr>
        <b/>
        <sz val="8"/>
        <color rgb="FF0070C0"/>
        <rFont val="Arial"/>
        <family val="2"/>
      </rPr>
      <t>(5)</t>
    </r>
  </si>
  <si>
    <r>
      <t xml:space="preserve">NOMBRE DEL(A) FUNCIONARIO(A) </t>
    </r>
    <r>
      <rPr>
        <b/>
        <sz val="8"/>
        <color rgb="FF0070C0"/>
        <rFont val="Arial"/>
        <family val="2"/>
      </rPr>
      <t>(6)</t>
    </r>
  </si>
  <si>
    <r>
      <t xml:space="preserve">TIPO DE NOVEDAD </t>
    </r>
    <r>
      <rPr>
        <b/>
        <sz val="8"/>
        <color rgb="FF0070C0"/>
        <rFont val="Arial"/>
        <family val="2"/>
      </rPr>
      <t>(7)</t>
    </r>
  </si>
  <si>
    <r>
      <t xml:space="preserve">OBSERVACIONES </t>
    </r>
    <r>
      <rPr>
        <b/>
        <sz val="8"/>
        <color rgb="FF0070C0"/>
        <rFont val="Arial"/>
        <family val="2"/>
      </rPr>
      <t>(10)</t>
    </r>
  </si>
  <si>
    <r>
      <t xml:space="preserve">FIRMA JEFE INMEDIATO(A) QUE CERTIFICA EL INFORME </t>
    </r>
    <r>
      <rPr>
        <b/>
        <sz val="8"/>
        <color rgb="FF0070C0"/>
        <rFont val="Arial"/>
        <family val="2"/>
      </rPr>
      <t>(11)</t>
    </r>
    <r>
      <rPr>
        <b/>
        <sz val="11"/>
        <color theme="1"/>
        <rFont val="Arial"/>
        <family val="2"/>
      </rPr>
      <t>:</t>
    </r>
  </si>
  <si>
    <t>1. FECHA DE DILIGENCIAMIENTO:</t>
  </si>
  <si>
    <t>3. MES A REPORTAR:</t>
  </si>
  <si>
    <t>2. DEPENDENCIA:</t>
  </si>
  <si>
    <t>4. NOMBRE DEL(LA) JEFE:</t>
  </si>
  <si>
    <t>6. NOMBRE DEL(LA) FUNCIONARIO(A):</t>
  </si>
  <si>
    <t>7. TIPO DE NOVEDAD:</t>
  </si>
  <si>
    <t>8. FECHA INICIO:</t>
  </si>
  <si>
    <t>11. FIRMA JEFE INMEDIATO(A) QUE CERTIFICA EL INFORME :</t>
  </si>
  <si>
    <t>9. FECHA FIN:</t>
  </si>
  <si>
    <t>10. OBSERVACIONES:</t>
  </si>
  <si>
    <t>5. CÉDULA:</t>
  </si>
  <si>
    <t>Digite en este espacio la fecha en que utilizó esté formato.</t>
  </si>
  <si>
    <t>Digite aquí, el nombre de la dependencia que reporta las novedades.</t>
  </si>
  <si>
    <t>Digite en este espacio, el mes y año del informe.</t>
  </si>
  <si>
    <t>En este espacio, debe digitar el nombre completo del(la) jefe de dependencia, titular o encargado(a), que firma el informe.</t>
  </si>
  <si>
    <t>Digite el número de cédula de ciudadanía, sin puntos ni comas, del(la) funcionario(a) cuya novedad se va a reportar.</t>
  </si>
  <si>
    <t>Digite el nombre completo del(la) funcionario(a) cuya novedad se va a reportar.</t>
  </si>
  <si>
    <r>
      <t>FECHA INICIO</t>
    </r>
    <r>
      <rPr>
        <b/>
        <sz val="8"/>
        <color theme="1"/>
        <rFont val="Arial"/>
        <family val="2"/>
      </rPr>
      <t xml:space="preserve"> </t>
    </r>
    <r>
      <rPr>
        <b/>
        <sz val="8"/>
        <color rgb="FF0070C0"/>
        <rFont val="Arial"/>
        <family val="2"/>
      </rPr>
      <t>(8)</t>
    </r>
    <r>
      <rPr>
        <b/>
        <sz val="11"/>
        <color theme="1"/>
        <rFont val="Arial"/>
        <family val="2"/>
      </rPr>
      <t xml:space="preserve">
(dd/mm/aaaa)</t>
    </r>
  </si>
  <si>
    <r>
      <t xml:space="preserve">FECHA FIN </t>
    </r>
    <r>
      <rPr>
        <b/>
        <sz val="8"/>
        <color rgb="FF0070C0"/>
        <rFont val="Arial"/>
        <family val="2"/>
      </rPr>
      <t>(9)</t>
    </r>
    <r>
      <rPr>
        <b/>
        <sz val="11"/>
        <color theme="1"/>
        <rFont val="Arial"/>
        <family val="2"/>
      </rPr>
      <t xml:space="preserve">
(dd/mm/aaaa)</t>
    </r>
  </si>
  <si>
    <t>Permiso remunerado</t>
  </si>
  <si>
    <t>Permiso de lactancia</t>
  </si>
  <si>
    <t>Permiso sindical</t>
  </si>
  <si>
    <t>Permiso Académico Compensado</t>
  </si>
  <si>
    <t>Permiso para Ejercer Docencia</t>
  </si>
  <si>
    <t>Licencia Ordinaria / No remunerada</t>
  </si>
  <si>
    <t>Licencia Remunerada</t>
  </si>
  <si>
    <t>Incapacidad</t>
  </si>
  <si>
    <t>Ausentismo</t>
  </si>
  <si>
    <t>Vacaciones</t>
  </si>
  <si>
    <t>Retardo</t>
  </si>
  <si>
    <t>Compensatorio</t>
  </si>
  <si>
    <t>Horario Flexible</t>
  </si>
  <si>
    <t>Otras</t>
  </si>
  <si>
    <t>Permiso calamidad</t>
  </si>
  <si>
    <t>Incapacidad: Incapacidad: Por enfermedad general o profesional. / Ausentismo: Ausentismo: La novedad se debe informar de inmediato y registrarlo en este informe. / Retardo: Retardos / Permiso remunerado: Permiso Remunerado: Por horas, de 1, 2 o 3 días, circunstancias de 
orden personal o familiar, por justa causa.  / Permiso calamidad: Permiso por Calamidad: Por 3 días. / Permiso de lactancia: Permiso de lactancia: Permiso especial durante el día para
 poder amamantar su hijo. / Permiso sindical: Permiso Sindical. / Permiso Académico Compensado: Permisos académicos compensados: Hasta 2 horas diarias o 40 horas al mes, por dos años (prorrogables a 1 año max.). / Permiso para Ejercer Docencia: Permisos para ejercer docencia universitaria: Otorgada en hora cátedra hasta por 5 horas. / Licencia Ordinaria / No remunerada: Licencia Ordinaria/ No Remunerada: Por solicitud propia y sin remuneración hasta por 60 dias hábiles (prorrogables a 30 máx.). / Licencia Remunerada: Licencia Remunerada: Eventos deportivos, Maternidad, Paternidad, por luto. / Vacaciones: Vacaciones. / Compensatorio: Compensatorios: Derecho a 1 dia habil de descanso por cada 8 horas extras de trabajo. / Teletrabajo: Teletrabajo / Horario Flexible: Horario flexible / Otras: Reuniones o actividades convocadas y/o delegadas por la Personería y/o Jefe(a) inmediato (Operativos, visitas administrativas y demás  auto comisorios, capacitaciones, entre otros).</t>
  </si>
  <si>
    <t>Relacione en este espacio la fecha en la que inició la novedad</t>
  </si>
  <si>
    <t>Relacione en este espacio la fecha en la que finalizó la novedad</t>
  </si>
  <si>
    <t>Espacio dispuesto para describir lo sucedido o dejar información complementaria.</t>
  </si>
  <si>
    <t>Espacio dispuesto para la firma del(la) jefe de dependencia que certifica el informe. Dicha firma es obligatoria al momento de ser presentada ante la Dirección de Talento Humano.</t>
  </si>
  <si>
    <r>
      <rPr>
        <b/>
        <i/>
        <sz val="11"/>
        <color theme="1"/>
        <rFont val="Arial"/>
        <family val="2"/>
      </rPr>
      <t xml:space="preserve">Nota: </t>
    </r>
    <r>
      <rPr>
        <i/>
        <sz val="11"/>
        <color theme="1"/>
        <rFont val="Arial"/>
        <family val="2"/>
      </rPr>
      <t xml:space="preserve">una vez terminado este informe, favor imprimir, firmar, escanear y remitir al correo </t>
    </r>
    <r>
      <rPr>
        <b/>
        <i/>
        <sz val="11"/>
        <color theme="1"/>
        <rFont val="Arial"/>
        <family val="2"/>
      </rPr>
      <t>dtalentohumano@personeriabogota.gov.co,</t>
    </r>
    <r>
      <rPr>
        <i/>
        <sz val="11"/>
        <color theme="1"/>
        <rFont val="Arial"/>
        <family val="2"/>
      </rPr>
      <t xml:space="preserve"> con el asunto </t>
    </r>
    <r>
      <rPr>
        <b/>
        <i/>
        <sz val="11"/>
        <color theme="1"/>
        <rFont val="Arial"/>
        <family val="2"/>
      </rPr>
      <t>INFORME DE INCUMPLIMIENTO DE JORNADA LABORAL - MES y AÑO.</t>
    </r>
  </si>
  <si>
    <t>*Utilice otro formato si debe relacionar más funcionarios</t>
  </si>
  <si>
    <r>
      <t>En el presente formato podrá registrar las siguientes novedades:</t>
    </r>
    <r>
      <rPr>
        <b/>
        <sz val="11"/>
        <color theme="1"/>
        <rFont val="Arial"/>
        <family val="2"/>
      </rPr>
      <t xml:space="preserve">
Incapacidad:</t>
    </r>
    <r>
      <rPr>
        <sz val="11"/>
        <color theme="1"/>
        <rFont val="Arial"/>
        <family val="2"/>
      </rPr>
      <t xml:space="preserve"> por enfermedad general o profesional. 
</t>
    </r>
    <r>
      <rPr>
        <b/>
        <sz val="11"/>
        <color theme="1"/>
        <rFont val="Arial"/>
        <family val="2"/>
      </rPr>
      <t>Ausentismo:</t>
    </r>
    <r>
      <rPr>
        <sz val="11"/>
        <color theme="1"/>
        <rFont val="Arial"/>
        <family val="2"/>
      </rPr>
      <t xml:space="preserve"> la novedad se debe informar de inmediato y registrarlo en este informe. 
</t>
    </r>
    <r>
      <rPr>
        <b/>
        <sz val="11"/>
        <color theme="1"/>
        <rFont val="Arial"/>
        <family val="2"/>
      </rPr>
      <t xml:space="preserve">Retardo: </t>
    </r>
    <r>
      <rPr>
        <sz val="11"/>
        <color theme="1"/>
        <rFont val="Arial"/>
        <family val="2"/>
      </rPr>
      <t xml:space="preserve">Retardos 
</t>
    </r>
    <r>
      <rPr>
        <b/>
        <sz val="11"/>
        <color theme="1"/>
        <rFont val="Arial"/>
        <family val="2"/>
      </rPr>
      <t>Permiso remunerado:</t>
    </r>
    <r>
      <rPr>
        <sz val="11"/>
        <color theme="1"/>
        <rFont val="Arial"/>
        <family val="2"/>
      </rPr>
      <t xml:space="preserve"> por horas, de 1, 2 o 3 días, circunstancias de orden personal o familiar, por justa causa.
</t>
    </r>
    <r>
      <rPr>
        <b/>
        <sz val="11"/>
        <color theme="1"/>
        <rFont val="Arial"/>
        <family val="2"/>
      </rPr>
      <t xml:space="preserve">Permiso calamidad: </t>
    </r>
    <r>
      <rPr>
        <sz val="11"/>
        <color theme="1"/>
        <rFont val="Arial"/>
        <family val="2"/>
      </rPr>
      <t xml:space="preserve">por 3 días. 
</t>
    </r>
    <r>
      <rPr>
        <b/>
        <sz val="11"/>
        <color theme="1"/>
        <rFont val="Arial"/>
        <family val="2"/>
      </rPr>
      <t xml:space="preserve">Permiso de lactancia: </t>
    </r>
    <r>
      <rPr>
        <sz val="11"/>
        <color theme="1"/>
        <rFont val="Arial"/>
        <family val="2"/>
      </rPr>
      <t xml:space="preserve">permiso especial durante el día para poder lactar a su hijo. 
</t>
    </r>
    <r>
      <rPr>
        <b/>
        <sz val="11"/>
        <color theme="1"/>
        <rFont val="Arial"/>
        <family val="2"/>
      </rPr>
      <t xml:space="preserve">Permiso sindical: </t>
    </r>
    <r>
      <rPr>
        <sz val="11"/>
        <color theme="1"/>
        <rFont val="Arial"/>
        <family val="2"/>
      </rPr>
      <t xml:space="preserve">debidamente autorizado por la Personería Auxiliar.
</t>
    </r>
    <r>
      <rPr>
        <b/>
        <sz val="11"/>
        <color theme="1"/>
        <rFont val="Arial"/>
        <family val="2"/>
      </rPr>
      <t>Permiso Académico Compensado</t>
    </r>
    <r>
      <rPr>
        <sz val="11"/>
        <color theme="1"/>
        <rFont val="Arial"/>
        <family val="2"/>
      </rPr>
      <t xml:space="preserve">: hasta 2 horas diarias o 40 horas al mes, por dos años (prorrogables a 1 año máx..). 
</t>
    </r>
    <r>
      <rPr>
        <b/>
        <sz val="11"/>
        <color theme="1"/>
        <rFont val="Arial"/>
        <family val="2"/>
      </rPr>
      <t>Permiso para Ejercer Docencia</t>
    </r>
    <r>
      <rPr>
        <sz val="11"/>
        <color theme="1"/>
        <rFont val="Arial"/>
        <family val="2"/>
      </rPr>
      <t xml:space="preserve">: otorgada en hora cátedra hasta por 5 horas. 
</t>
    </r>
    <r>
      <rPr>
        <b/>
        <sz val="11"/>
        <color theme="1"/>
        <rFont val="Arial"/>
        <family val="2"/>
      </rPr>
      <t>Licencia Ordinaria/ No Remunerada:</t>
    </r>
    <r>
      <rPr>
        <sz val="11"/>
        <color theme="1"/>
        <rFont val="Arial"/>
        <family val="2"/>
      </rPr>
      <t xml:space="preserve"> por solicitud propia y sin remuneración hasta por 60 días hábiles (prorrogables a 30 máx.). 
</t>
    </r>
    <r>
      <rPr>
        <b/>
        <sz val="11"/>
        <color theme="1"/>
        <rFont val="Arial"/>
        <family val="2"/>
      </rPr>
      <t>Licencia Remunerada:</t>
    </r>
    <r>
      <rPr>
        <sz val="11"/>
        <color theme="1"/>
        <rFont val="Arial"/>
        <family val="2"/>
      </rPr>
      <t xml:space="preserve"> Maternidad, Paternidad, por luto y eventos deportivos.
</t>
    </r>
    <r>
      <rPr>
        <b/>
        <sz val="11"/>
        <color theme="1"/>
        <rFont val="Arial"/>
        <family val="2"/>
      </rPr>
      <t xml:space="preserve">Vacaciones: </t>
    </r>
    <r>
      <rPr>
        <sz val="11"/>
        <color theme="1"/>
        <rFont val="Arial"/>
        <family val="2"/>
      </rPr>
      <t xml:space="preserve">autorizadas mediante resolución.
</t>
    </r>
    <r>
      <rPr>
        <b/>
        <sz val="11"/>
        <color theme="1"/>
        <rFont val="Arial"/>
        <family val="2"/>
      </rPr>
      <t>Compensatorio:</t>
    </r>
    <r>
      <rPr>
        <sz val="11"/>
        <color theme="1"/>
        <rFont val="Arial"/>
        <family val="2"/>
      </rPr>
      <t xml:space="preserve"> derecho a 1 día hábil de descanso por cada 8 horas extras de trabajo, por ejercer ministerio público en jornadas de votación y medio día por sufragar.
</t>
    </r>
    <r>
      <rPr>
        <b/>
        <sz val="11"/>
        <color theme="1"/>
        <rFont val="Arial"/>
        <family val="2"/>
      </rPr>
      <t xml:space="preserve">Teletrabajo: </t>
    </r>
    <r>
      <rPr>
        <sz val="11"/>
        <color theme="1"/>
        <rFont val="Arial"/>
        <family val="2"/>
      </rPr>
      <t xml:space="preserve">autorizado mediante resolución y acta de compromiso debidamente suscrita por el trabajador y su jefe inmediato.
</t>
    </r>
    <r>
      <rPr>
        <b/>
        <sz val="11"/>
        <color theme="1"/>
        <rFont val="Arial"/>
        <family val="2"/>
      </rPr>
      <t xml:space="preserve">Horario Flexible: </t>
    </r>
    <r>
      <rPr>
        <sz val="11"/>
        <color theme="1"/>
        <rFont val="Arial"/>
        <family val="2"/>
      </rPr>
      <t xml:space="preserve">autorizado mediante acto administrativo y/o Acta de Concertación de Medidas Cumplimiento Recomendaciones Médico Laborales.
</t>
    </r>
    <r>
      <rPr>
        <b/>
        <sz val="11"/>
        <color theme="1"/>
        <rFont val="Arial"/>
        <family val="2"/>
      </rPr>
      <t>Otras:</t>
    </r>
    <r>
      <rPr>
        <sz val="11"/>
        <color theme="1"/>
        <rFont val="Arial"/>
        <family val="2"/>
      </rPr>
      <t xml:space="preserve"> reuniones o actividades convocadas y/o delegadas por la Personería y/o Jefe(a) inmediato (Operativos, visitas administrativas, auto comisorios, capacitaciones, entre otros).</t>
    </r>
  </si>
  <si>
    <t>INSTRUCCIONES PARA EL DILIGENCIAMIENTO DEL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</si>
</sst>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Tahoma"/>
      <family val="2"/>
    </font>
    <font>
      <sz val="11"/>
      <color theme="0"/>
      <name val="Calibri"/>
      <family val="2"/>
    </font>
    <font>
      <b/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0070C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">
        <color theme="1" tint="0.24994659260841701"/>
      </left>
      <right/>
      <top style="mediumDashDot">
        <color theme="1" tint="0.24994659260841701"/>
      </top>
      <bottom style="mediumDashDot">
        <color theme="1" tint="0.24994659260841701"/>
      </bottom>
      <diagonal/>
    </border>
    <border>
      <left/>
      <right/>
      <top style="mediumDashDot">
        <color theme="1" tint="0.24994659260841701"/>
      </top>
      <bottom style="mediumDashDot">
        <color theme="1" tint="0.24994659260841701"/>
      </bottom>
      <diagonal/>
    </border>
    <border>
      <left/>
      <right style="mediumDashDot">
        <color theme="1" tint="0.24994659260841701"/>
      </right>
      <top style="mediumDashDot">
        <color theme="1" tint="0.24994659260841701"/>
      </top>
      <bottom style="mediumDashDot">
        <color theme="1" tint="0.24994659260841701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7" fillId="0" borderId="0"/>
    <xf numFmtId="0" fontId="5" fillId="0" borderId="0"/>
  </cellStyleXfs>
  <cellXfs count="194">
    <xf numFmtId="0" fontId="0" fillId="0" borderId="0" xfId="0"/>
    <xf numFmtId="0" fontId="0" fillId="0" borderId="0" xfId="0" applyBorder="1" applyProtection="1"/>
    <xf numFmtId="0" fontId="8" fillId="0" borderId="0" xfId="1" applyFont="1"/>
    <xf numFmtId="0" fontId="5" fillId="0" borderId="1" xfId="1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7" fillId="0" borderId="0" xfId="3"/>
    <xf numFmtId="0" fontId="11" fillId="0" borderId="1" xfId="1" applyFont="1" applyFill="1" applyBorder="1" applyAlignment="1">
      <alignment horizontal="center" vertical="center" wrapText="1"/>
    </xf>
    <xf numFmtId="0" fontId="0" fillId="0" borderId="0" xfId="0" applyProtection="1"/>
    <xf numFmtId="14" fontId="0" fillId="0" borderId="0" xfId="0" applyNumberFormat="1" applyProtection="1"/>
    <xf numFmtId="0" fontId="5" fillId="0" borderId="1" xfId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3" fontId="17" fillId="0" borderId="0" xfId="1" applyNumberFormat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left"/>
    </xf>
    <xf numFmtId="3" fontId="12" fillId="0" borderId="0" xfId="0" applyNumberFormat="1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/>
    </xf>
    <xf numFmtId="3" fontId="12" fillId="0" borderId="0" xfId="0" applyNumberFormat="1" applyFont="1" applyFill="1" applyBorder="1" applyAlignment="1" applyProtection="1">
      <alignment horizontal="left" wrapText="1"/>
    </xf>
    <xf numFmtId="0" fontId="12" fillId="0" borderId="0" xfId="0" applyFont="1" applyFill="1" applyBorder="1" applyAlignment="1" applyProtection="1">
      <alignment horizontal="left" wrapText="1"/>
    </xf>
    <xf numFmtId="0" fontId="12" fillId="0" borderId="0" xfId="0" applyFont="1" applyBorder="1" applyProtection="1"/>
    <xf numFmtId="0" fontId="5" fillId="0" borderId="0" xfId="4" applyFont="1" applyBorder="1" applyAlignment="1" applyProtection="1">
      <alignment horizontal="center" vertical="center"/>
    </xf>
    <xf numFmtId="0" fontId="5" fillId="0" borderId="0" xfId="4" applyFont="1" applyBorder="1" applyAlignment="1" applyProtection="1">
      <alignment vertical="center"/>
    </xf>
    <xf numFmtId="0" fontId="5" fillId="0" borderId="0" xfId="4" applyFont="1" applyAlignment="1" applyProtection="1">
      <alignment vertical="center"/>
    </xf>
    <xf numFmtId="0" fontId="1" fillId="3" borderId="33" xfId="4" applyFont="1" applyFill="1" applyBorder="1" applyAlignment="1" applyProtection="1">
      <alignment horizontal="left"/>
    </xf>
    <xf numFmtId="0" fontId="1" fillId="3" borderId="36" xfId="4" applyFont="1" applyFill="1" applyBorder="1" applyAlignment="1" applyProtection="1">
      <alignment horizontal="left"/>
    </xf>
    <xf numFmtId="0" fontId="2" fillId="3" borderId="46" xfId="4" applyFont="1" applyFill="1" applyBorder="1" applyAlignment="1" applyProtection="1">
      <alignment horizontal="left"/>
    </xf>
    <xf numFmtId="0" fontId="2" fillId="3" borderId="47" xfId="4" applyFont="1" applyFill="1" applyBorder="1" applyAlignment="1" applyProtection="1">
      <alignment horizontal="center"/>
    </xf>
    <xf numFmtId="0" fontId="5" fillId="0" borderId="13" xfId="4" applyFont="1" applyBorder="1" applyAlignment="1" applyProtection="1">
      <alignment horizontal="center" vertical="center" wrapText="1"/>
    </xf>
    <xf numFmtId="0" fontId="21" fillId="0" borderId="0" xfId="4" applyFont="1" applyBorder="1" applyAlignment="1" applyProtection="1">
      <alignment horizontal="center" vertical="center"/>
    </xf>
    <xf numFmtId="0" fontId="5" fillId="0" borderId="14" xfId="4" applyFont="1" applyBorder="1" applyAlignment="1" applyProtection="1">
      <alignment horizontal="center" vertical="center"/>
    </xf>
    <xf numFmtId="0" fontId="5" fillId="0" borderId="13" xfId="4" applyFont="1" applyBorder="1" applyAlignment="1" applyProtection="1">
      <alignment horizontal="center" vertical="center"/>
    </xf>
    <xf numFmtId="0" fontId="9" fillId="0" borderId="51" xfId="4" applyFont="1" applyFill="1" applyBorder="1" applyAlignment="1" applyProtection="1">
      <alignment horizontal="center" vertical="center" wrapText="1"/>
    </xf>
    <xf numFmtId="0" fontId="5" fillId="0" borderId="0" xfId="4" applyFont="1" applyBorder="1" applyProtection="1"/>
    <xf numFmtId="0" fontId="5" fillId="0" borderId="0" xfId="4" applyFont="1" applyBorder="1" applyAlignment="1" applyProtection="1">
      <alignment wrapText="1"/>
    </xf>
    <xf numFmtId="0" fontId="5" fillId="0" borderId="0" xfId="4" applyFont="1" applyBorder="1" applyAlignment="1" applyProtection="1">
      <alignment horizontal="left"/>
    </xf>
    <xf numFmtId="0" fontId="23" fillId="0" borderId="13" xfId="0" applyFont="1" applyBorder="1" applyAlignment="1" applyProtection="1">
      <alignment horizontal="center"/>
    </xf>
    <xf numFmtId="0" fontId="24" fillId="0" borderId="0" xfId="0" applyFont="1" applyBorder="1" applyAlignment="1" applyProtection="1"/>
    <xf numFmtId="0" fontId="24" fillId="0" borderId="0" xfId="0" applyFont="1" applyBorder="1" applyAlignment="1" applyProtection="1">
      <alignment vertical="center" wrapText="1"/>
    </xf>
    <xf numFmtId="0" fontId="24" fillId="0" borderId="0" xfId="0" applyFont="1" applyBorder="1" applyProtection="1"/>
    <xf numFmtId="0" fontId="0" fillId="0" borderId="0" xfId="0" applyFill="1" applyBorder="1" applyProtection="1"/>
    <xf numFmtId="0" fontId="24" fillId="0" borderId="0" xfId="0" applyFont="1" applyFill="1" applyBorder="1" applyProtection="1"/>
    <xf numFmtId="0" fontId="23" fillId="0" borderId="0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/>
    <xf numFmtId="0" fontId="23" fillId="0" borderId="13" xfId="0" applyFont="1" applyFill="1" applyBorder="1" applyAlignment="1" applyProtection="1">
      <alignment horizontal="center" vertical="center"/>
    </xf>
    <xf numFmtId="0" fontId="2" fillId="0" borderId="10" xfId="0" applyFont="1" applyFill="1" applyBorder="1" applyProtection="1"/>
    <xf numFmtId="0" fontId="2" fillId="0" borderId="11" xfId="0" applyFont="1" applyFill="1" applyBorder="1" applyProtection="1"/>
    <xf numFmtId="0" fontId="2" fillId="0" borderId="11" xfId="0" applyFont="1" applyFill="1" applyBorder="1" applyAlignment="1" applyProtection="1">
      <alignment vertical="center" wrapText="1"/>
    </xf>
    <xf numFmtId="0" fontId="2" fillId="0" borderId="12" xfId="0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Protection="1"/>
    <xf numFmtId="0" fontId="2" fillId="0" borderId="13" xfId="0" applyFont="1" applyFill="1" applyBorder="1" applyProtection="1"/>
    <xf numFmtId="0" fontId="2" fillId="0" borderId="14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1" fillId="0" borderId="4" xfId="0" applyFont="1" applyBorder="1" applyAlignment="1" applyProtection="1"/>
    <xf numFmtId="0" fontId="1" fillId="0" borderId="18" xfId="0" applyFont="1" applyBorder="1" applyAlignment="1" applyProtection="1"/>
    <xf numFmtId="0" fontId="1" fillId="0" borderId="0" xfId="0" applyFont="1" applyFill="1" applyBorder="1" applyAlignment="1" applyProtection="1">
      <alignment vertical="center" wrapText="1"/>
    </xf>
    <xf numFmtId="0" fontId="10" fillId="5" borderId="53" xfId="4" applyFont="1" applyFill="1" applyBorder="1" applyAlignment="1" applyProtection="1">
      <alignment horizontal="left" vertical="center" wrapText="1"/>
    </xf>
    <xf numFmtId="0" fontId="10" fillId="5" borderId="55" xfId="4" applyFont="1" applyFill="1" applyBorder="1" applyAlignment="1" applyProtection="1">
      <alignment horizontal="left" vertical="center" wrapText="1"/>
    </xf>
    <xf numFmtId="0" fontId="10" fillId="5" borderId="56" xfId="4" applyFont="1" applyFill="1" applyBorder="1" applyAlignment="1" applyProtection="1">
      <alignment horizontal="left" vertical="center" wrapText="1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Protection="1">
      <protection locked="0"/>
    </xf>
    <xf numFmtId="0" fontId="2" fillId="0" borderId="13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15" fontId="2" fillId="0" borderId="0" xfId="0" quotePrefix="1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6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2" fillId="0" borderId="15" xfId="0" applyFont="1" applyFill="1" applyBorder="1" applyProtection="1">
      <protection locked="0"/>
    </xf>
    <xf numFmtId="0" fontId="2" fillId="0" borderId="16" xfId="0" applyFont="1" applyFill="1" applyBorder="1" applyProtection="1">
      <protection locked="0"/>
    </xf>
    <xf numFmtId="0" fontId="2" fillId="0" borderId="17" xfId="0" applyFont="1" applyBorder="1" applyProtection="1">
      <protection locked="0"/>
    </xf>
    <xf numFmtId="1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/>
    </xf>
    <xf numFmtId="0" fontId="5" fillId="0" borderId="21" xfId="1" applyFont="1" applyFill="1" applyBorder="1" applyAlignment="1">
      <alignment horizontal="left" vertical="center" wrapText="1"/>
    </xf>
    <xf numFmtId="0" fontId="5" fillId="0" borderId="23" xfId="1" applyFont="1" applyFill="1" applyBorder="1" applyAlignment="1">
      <alignment horizontal="left" vertical="center" wrapText="1"/>
    </xf>
    <xf numFmtId="0" fontId="5" fillId="0" borderId="22" xfId="1" applyFont="1" applyFill="1" applyBorder="1" applyAlignment="1">
      <alignment horizontal="left" vertical="center" wrapText="1"/>
    </xf>
    <xf numFmtId="0" fontId="9" fillId="5" borderId="21" xfId="1" applyFont="1" applyFill="1" applyBorder="1" applyAlignment="1">
      <alignment horizontal="center" vertical="center" wrapText="1"/>
    </xf>
    <xf numFmtId="0" fontId="9" fillId="5" borderId="23" xfId="1" applyFont="1" applyFill="1" applyBorder="1" applyAlignment="1">
      <alignment horizontal="center" vertical="center" wrapText="1"/>
    </xf>
    <xf numFmtId="0" fontId="9" fillId="5" borderId="22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 wrapText="1"/>
    </xf>
    <xf numFmtId="0" fontId="11" fillId="0" borderId="21" xfId="1" applyFont="1" applyFill="1" applyBorder="1" applyAlignment="1">
      <alignment horizontal="left" vertical="center" wrapText="1"/>
    </xf>
    <xf numFmtId="0" fontId="11" fillId="0" borderId="23" xfId="1" applyFont="1" applyFill="1" applyBorder="1" applyAlignment="1">
      <alignment horizontal="left" vertical="center" wrapText="1"/>
    </xf>
    <xf numFmtId="0" fontId="11" fillId="0" borderId="22" xfId="1" applyFont="1" applyFill="1" applyBorder="1" applyAlignment="1">
      <alignment horizontal="left" vertical="center" wrapText="1"/>
    </xf>
    <xf numFmtId="0" fontId="15" fillId="0" borderId="11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13" fillId="0" borderId="2" xfId="0" applyFont="1" applyBorder="1" applyAlignment="1" applyProtection="1">
      <alignment horizontal="center"/>
      <protection locked="0"/>
    </xf>
    <xf numFmtId="0" fontId="2" fillId="0" borderId="57" xfId="0" applyFont="1" applyFill="1" applyBorder="1" applyAlignment="1" applyProtection="1">
      <alignment horizontal="justify" vertical="center"/>
    </xf>
    <xf numFmtId="0" fontId="2" fillId="0" borderId="58" xfId="0" applyFont="1" applyFill="1" applyBorder="1" applyAlignment="1" applyProtection="1">
      <alignment horizontal="justify" vertical="center"/>
    </xf>
    <xf numFmtId="0" fontId="2" fillId="0" borderId="59" xfId="0" applyFont="1" applyFill="1" applyBorder="1" applyAlignment="1" applyProtection="1">
      <alignment horizontal="justify" vertical="center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left"/>
    </xf>
    <xf numFmtId="0" fontId="2" fillId="0" borderId="19" xfId="0" applyFont="1" applyBorder="1" applyAlignment="1" applyProtection="1">
      <alignment horizontal="left"/>
    </xf>
    <xf numFmtId="0" fontId="1" fillId="0" borderId="33" xfId="0" applyFont="1" applyBorder="1" applyAlignment="1" applyProtection="1">
      <alignment horizontal="left"/>
    </xf>
    <xf numFmtId="0" fontId="1" fillId="0" borderId="36" xfId="0" applyFont="1" applyBorder="1" applyAlignment="1" applyProtection="1">
      <alignment horizontal="left"/>
    </xf>
    <xf numFmtId="15" fontId="2" fillId="0" borderId="25" xfId="0" quotePrefix="1" applyNumberFormat="1" applyFont="1" applyBorder="1" applyAlignment="1" applyProtection="1">
      <alignment horizontal="left"/>
    </xf>
    <xf numFmtId="0" fontId="2" fillId="0" borderId="25" xfId="0" applyFont="1" applyBorder="1" applyAlignment="1" applyProtection="1">
      <alignment horizontal="left"/>
    </xf>
    <xf numFmtId="0" fontId="2" fillId="0" borderId="24" xfId="0" applyFont="1" applyBorder="1" applyAlignment="1" applyProtection="1">
      <alignment horizontal="left"/>
    </xf>
    <xf numFmtId="0" fontId="20" fillId="4" borderId="21" xfId="0" applyFont="1" applyFill="1" applyBorder="1" applyAlignment="1" applyProtection="1">
      <alignment horizontal="center" vertical="center" wrapText="1"/>
    </xf>
    <xf numFmtId="0" fontId="20" fillId="4" borderId="23" xfId="0" applyFont="1" applyFill="1" applyBorder="1" applyAlignment="1" applyProtection="1">
      <alignment horizontal="center" vertical="center" wrapText="1"/>
    </xf>
    <xf numFmtId="0" fontId="20" fillId="4" borderId="22" xfId="0" applyFont="1" applyFill="1" applyBorder="1" applyAlignment="1" applyProtection="1">
      <alignment horizontal="center" vertical="center" wrapText="1"/>
    </xf>
    <xf numFmtId="14" fontId="3" fillId="0" borderId="2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4" fontId="4" fillId="0" borderId="2" xfId="0" applyNumberFormat="1" applyFont="1" applyBorder="1" applyAlignment="1" applyProtection="1">
      <alignment horizont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</xf>
    <xf numFmtId="0" fontId="3" fillId="0" borderId="21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Fill="1" applyBorder="1" applyAlignment="1" applyProtection="1">
      <alignment horizontal="center" vertical="center" wrapText="1"/>
      <protection locked="0"/>
    </xf>
    <xf numFmtId="14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Fill="1" applyBorder="1" applyAlignment="1" applyProtection="1">
      <alignment horizontal="left" vertical="top"/>
      <protection locked="0"/>
    </xf>
    <xf numFmtId="0" fontId="14" fillId="0" borderId="37" xfId="0" applyFont="1" applyFill="1" applyBorder="1" applyAlignment="1" applyProtection="1">
      <alignment horizontal="justify" vertical="center" wrapText="1"/>
      <protection locked="0"/>
    </xf>
    <xf numFmtId="0" fontId="14" fillId="0" borderId="38" xfId="0" applyFont="1" applyFill="1" applyBorder="1" applyAlignment="1" applyProtection="1">
      <alignment horizontal="justify" vertical="center" wrapText="1"/>
      <protection locked="0"/>
    </xf>
    <xf numFmtId="0" fontId="14" fillId="0" borderId="39" xfId="0" applyFont="1" applyFill="1" applyBorder="1" applyAlignment="1" applyProtection="1">
      <alignment horizontal="justify" vertical="center" wrapText="1"/>
      <protection locked="0"/>
    </xf>
    <xf numFmtId="0" fontId="14" fillId="0" borderId="40" xfId="0" applyFont="1" applyFill="1" applyBorder="1" applyAlignment="1" applyProtection="1">
      <alignment horizontal="justify" vertical="center" wrapText="1"/>
      <protection locked="0"/>
    </xf>
    <xf numFmtId="0" fontId="14" fillId="0" borderId="0" xfId="0" applyFont="1" applyFill="1" applyBorder="1" applyAlignment="1" applyProtection="1">
      <alignment horizontal="justify" vertical="center" wrapText="1"/>
      <protection locked="0"/>
    </xf>
    <xf numFmtId="0" fontId="14" fillId="0" borderId="41" xfId="0" applyFont="1" applyFill="1" applyBorder="1" applyAlignment="1" applyProtection="1">
      <alignment horizontal="justify" vertical="center" wrapText="1"/>
      <protection locked="0"/>
    </xf>
    <xf numFmtId="0" fontId="14" fillId="0" borderId="42" xfId="0" applyFont="1" applyFill="1" applyBorder="1" applyAlignment="1" applyProtection="1">
      <alignment horizontal="justify" vertical="center" wrapText="1"/>
      <protection locked="0"/>
    </xf>
    <xf numFmtId="0" fontId="14" fillId="0" borderId="43" xfId="0" applyFont="1" applyFill="1" applyBorder="1" applyAlignment="1" applyProtection="1">
      <alignment horizontal="justify" vertical="center" wrapText="1"/>
      <protection locked="0"/>
    </xf>
    <xf numFmtId="0" fontId="14" fillId="0" borderId="44" xfId="0" applyFont="1" applyFill="1" applyBorder="1" applyAlignment="1" applyProtection="1">
      <alignment horizontal="justify" vertical="center" wrapText="1"/>
      <protection locked="0"/>
    </xf>
    <xf numFmtId="1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11" xfId="4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54" xfId="0" applyFont="1" applyBorder="1" applyAlignment="1" applyProtection="1">
      <alignment horizontal="left" vertical="center" wrapText="1"/>
    </xf>
    <xf numFmtId="0" fontId="9" fillId="0" borderId="27" xfId="4" applyFont="1" applyFill="1" applyBorder="1" applyAlignment="1" applyProtection="1">
      <alignment horizontal="center" vertical="center" wrapText="1"/>
    </xf>
    <xf numFmtId="0" fontId="9" fillId="0" borderId="45" xfId="4" applyFont="1" applyFill="1" applyBorder="1" applyAlignment="1" applyProtection="1">
      <alignment horizontal="center" vertical="center" wrapText="1"/>
    </xf>
    <xf numFmtId="0" fontId="9" fillId="0" borderId="26" xfId="4" applyFont="1" applyFill="1" applyBorder="1" applyAlignment="1" applyProtection="1">
      <alignment horizontal="center" vertical="center" wrapText="1"/>
    </xf>
    <xf numFmtId="0" fontId="9" fillId="0" borderId="31" xfId="4" applyFont="1" applyFill="1" applyBorder="1" applyAlignment="1" applyProtection="1">
      <alignment horizontal="center" vertical="center" wrapText="1"/>
    </xf>
    <xf numFmtId="0" fontId="9" fillId="0" borderId="11" xfId="4" applyFont="1" applyFill="1" applyBorder="1" applyAlignment="1" applyProtection="1">
      <alignment horizontal="center" vertical="center" wrapText="1"/>
    </xf>
    <xf numFmtId="0" fontId="9" fillId="0" borderId="3" xfId="4" applyFont="1" applyFill="1" applyBorder="1" applyAlignment="1" applyProtection="1">
      <alignment horizontal="center" vertical="center" wrapText="1"/>
    </xf>
    <xf numFmtId="0" fontId="9" fillId="0" borderId="0" xfId="4" applyFont="1" applyFill="1" applyBorder="1" applyAlignment="1" applyProtection="1">
      <alignment horizontal="center" vertical="center" wrapText="1"/>
    </xf>
    <xf numFmtId="0" fontId="9" fillId="0" borderId="28" xfId="4" applyFont="1" applyFill="1" applyBorder="1" applyAlignment="1" applyProtection="1">
      <alignment horizontal="center" vertical="center" wrapText="1"/>
    </xf>
    <xf numFmtId="0" fontId="9" fillId="0" borderId="16" xfId="4" applyFont="1" applyFill="1" applyBorder="1" applyAlignment="1" applyProtection="1">
      <alignment horizontal="center" vertical="center" wrapText="1"/>
    </xf>
    <xf numFmtId="0" fontId="1" fillId="3" borderId="29" xfId="4" applyFont="1" applyFill="1" applyBorder="1" applyAlignment="1" applyProtection="1">
      <alignment horizontal="left"/>
    </xf>
    <xf numFmtId="0" fontId="2" fillId="3" borderId="20" xfId="4" applyFont="1" applyFill="1" applyBorder="1" applyAlignment="1" applyProtection="1">
      <alignment horizontal="left"/>
    </xf>
    <xf numFmtId="0" fontId="1" fillId="3" borderId="4" xfId="4" applyFont="1" applyFill="1" applyBorder="1" applyAlignment="1" applyProtection="1">
      <alignment horizontal="left"/>
    </xf>
    <xf numFmtId="0" fontId="2" fillId="3" borderId="18" xfId="4" applyFont="1" applyFill="1" applyBorder="1" applyAlignment="1" applyProtection="1">
      <alignment horizontal="left"/>
    </xf>
    <xf numFmtId="15" fontId="2" fillId="3" borderId="28" xfId="4" quotePrefix="1" applyNumberFormat="1" applyFont="1" applyFill="1" applyBorder="1" applyAlignment="1" applyProtection="1">
      <alignment horizontal="left"/>
    </xf>
    <xf numFmtId="0" fontId="2" fillId="3" borderId="17" xfId="4" applyFont="1" applyFill="1" applyBorder="1" applyAlignment="1" applyProtection="1">
      <alignment horizontal="left"/>
    </xf>
    <xf numFmtId="0" fontId="9" fillId="0" borderId="48" xfId="4" applyFont="1" applyFill="1" applyBorder="1" applyAlignment="1" applyProtection="1">
      <alignment horizontal="center" vertical="center" wrapText="1"/>
    </xf>
    <xf numFmtId="0" fontId="9" fillId="0" borderId="49" xfId="4" applyFont="1" applyFill="1" applyBorder="1" applyAlignment="1" applyProtection="1">
      <alignment horizontal="center" vertical="center" wrapText="1"/>
    </xf>
    <xf numFmtId="0" fontId="9" fillId="0" borderId="50" xfId="4" applyFont="1" applyFill="1" applyBorder="1" applyAlignment="1" applyProtection="1">
      <alignment horizontal="center" vertical="center" wrapText="1"/>
    </xf>
    <xf numFmtId="0" fontId="9" fillId="0" borderId="52" xfId="4" applyFont="1" applyFill="1" applyBorder="1" applyAlignment="1" applyProtection="1">
      <alignment horizontal="center" vertical="center"/>
    </xf>
    <xf numFmtId="0" fontId="9" fillId="0" borderId="49" xfId="4" applyFont="1" applyFill="1" applyBorder="1" applyAlignment="1" applyProtection="1">
      <alignment horizontal="center" vertical="center"/>
    </xf>
    <xf numFmtId="0" fontId="9" fillId="0" borderId="50" xfId="4" applyFont="1" applyFill="1" applyBorder="1" applyAlignment="1" applyProtection="1">
      <alignment horizontal="center" vertical="center"/>
    </xf>
    <xf numFmtId="0" fontId="11" fillId="0" borderId="1" xfId="4" applyFont="1" applyFill="1" applyBorder="1" applyAlignment="1" applyProtection="1">
      <alignment horizontal="left" vertical="center" wrapText="1"/>
    </xf>
    <xf numFmtId="0" fontId="11" fillId="0" borderId="54" xfId="4" applyFont="1" applyFill="1" applyBorder="1" applyAlignment="1" applyProtection="1">
      <alignment horizontal="left" vertical="center" wrapText="1"/>
    </xf>
  </cellXfs>
  <cellStyles count="5">
    <cellStyle name="Normal" xfId="0" builtinId="0"/>
    <cellStyle name="Normal 10" xfId="2" xr:uid="{00000000-0005-0000-0000-000001000000}"/>
    <cellStyle name="Normal 2" xfId="1" xr:uid="{00000000-0005-0000-0000-000002000000}"/>
    <cellStyle name="Normal 2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214593</xdr:colOff>
      <xdr:row>1</xdr:row>
      <xdr:rowOff>180975</xdr:rowOff>
    </xdr:from>
    <xdr:ext cx="1695450" cy="533400"/>
    <xdr:pic>
      <xdr:nvPicPr>
        <xdr:cNvPr id="2" name="Imagen 74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26651"/>
          <a:ext cx="16954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210672</xdr:colOff>
      <xdr:row>1</xdr:row>
      <xdr:rowOff>28575</xdr:rowOff>
    </xdr:from>
    <xdr:to>
      <xdr:col>0</xdr:col>
      <xdr:colOff>1982322</xdr:colOff>
      <xdr:row>4</xdr:row>
      <xdr:rowOff>9525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72" y="230281"/>
          <a:ext cx="1771650" cy="574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fonseca\Documents\SUPERSUAD\SUPERSUAD%20DP\MIPER\DOCUMENTOS%20MIPER\01-FR-01%20Caracterizaci&#243;n%20Proceso%20(Antes%2001-RE-02)%20-%20Versi&#243;n%203%20-%2027%20jun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CAMBIOS PR (Pág 1 de 3)"/>
      <sheetName val="PR (Pág 2 de 3)"/>
      <sheetName val="INSTRUCTIVO PR (Pág 3 de 3)"/>
      <sheetName val="CONTROL CAMBIOS FR"/>
      <sheetName val="Hoja1"/>
    </sheetNames>
    <sheetDataSet>
      <sheetData sheetId="0"/>
      <sheetData sheetId="1"/>
      <sheetData sheetId="2"/>
      <sheetData sheetId="3"/>
      <sheetData sheetId="4">
        <row r="2">
          <cell r="D2" t="str">
            <v>Misional</v>
          </cell>
        </row>
        <row r="3">
          <cell r="D3" t="str">
            <v>Estratégico</v>
          </cell>
        </row>
        <row r="4">
          <cell r="D4" t="str">
            <v>Apoyo</v>
          </cell>
        </row>
        <row r="5">
          <cell r="D5" t="str">
            <v>Evaluación_Seguimiento_y_Control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N8"/>
  <sheetViews>
    <sheetView view="pageBreakPreview" zoomScaleNormal="100" zoomScaleSheetLayoutView="100" workbookViewId="0">
      <selection activeCell="B5" sqref="B5:N5"/>
    </sheetView>
  </sheetViews>
  <sheetFormatPr baseColWidth="10" defaultRowHeight="15.75" x14ac:dyDescent="0.25"/>
  <cols>
    <col min="1" max="3" width="14.28515625" style="2" customWidth="1"/>
    <col min="4" max="13" width="7.7109375" style="2" customWidth="1"/>
    <col min="14" max="14" width="10.5703125" style="2" customWidth="1"/>
    <col min="15" max="255" width="11.42578125" style="5"/>
    <col min="256" max="256" width="4.28515625" style="5" customWidth="1"/>
    <col min="257" max="259" width="14.28515625" style="5" customWidth="1"/>
    <col min="260" max="270" width="7.7109375" style="5" customWidth="1"/>
    <col min="271" max="511" width="11.42578125" style="5"/>
    <col min="512" max="512" width="4.28515625" style="5" customWidth="1"/>
    <col min="513" max="515" width="14.28515625" style="5" customWidth="1"/>
    <col min="516" max="526" width="7.7109375" style="5" customWidth="1"/>
    <col min="527" max="767" width="11.42578125" style="5"/>
    <col min="768" max="768" width="4.28515625" style="5" customWidth="1"/>
    <col min="769" max="771" width="14.28515625" style="5" customWidth="1"/>
    <col min="772" max="782" width="7.7109375" style="5" customWidth="1"/>
    <col min="783" max="1023" width="11.42578125" style="5"/>
    <col min="1024" max="1024" width="4.28515625" style="5" customWidth="1"/>
    <col min="1025" max="1027" width="14.28515625" style="5" customWidth="1"/>
    <col min="1028" max="1038" width="7.7109375" style="5" customWidth="1"/>
    <col min="1039" max="1279" width="11.42578125" style="5"/>
    <col min="1280" max="1280" width="4.28515625" style="5" customWidth="1"/>
    <col min="1281" max="1283" width="14.28515625" style="5" customWidth="1"/>
    <col min="1284" max="1294" width="7.7109375" style="5" customWidth="1"/>
    <col min="1295" max="1535" width="11.42578125" style="5"/>
    <col min="1536" max="1536" width="4.28515625" style="5" customWidth="1"/>
    <col min="1537" max="1539" width="14.28515625" style="5" customWidth="1"/>
    <col min="1540" max="1550" width="7.7109375" style="5" customWidth="1"/>
    <col min="1551" max="1791" width="11.42578125" style="5"/>
    <col min="1792" max="1792" width="4.28515625" style="5" customWidth="1"/>
    <col min="1793" max="1795" width="14.28515625" style="5" customWidth="1"/>
    <col min="1796" max="1806" width="7.7109375" style="5" customWidth="1"/>
    <col min="1807" max="2047" width="11.42578125" style="5"/>
    <col min="2048" max="2048" width="4.28515625" style="5" customWidth="1"/>
    <col min="2049" max="2051" width="14.28515625" style="5" customWidth="1"/>
    <col min="2052" max="2062" width="7.7109375" style="5" customWidth="1"/>
    <col min="2063" max="2303" width="11.42578125" style="5"/>
    <col min="2304" max="2304" width="4.28515625" style="5" customWidth="1"/>
    <col min="2305" max="2307" width="14.28515625" style="5" customWidth="1"/>
    <col min="2308" max="2318" width="7.7109375" style="5" customWidth="1"/>
    <col min="2319" max="2559" width="11.42578125" style="5"/>
    <col min="2560" max="2560" width="4.28515625" style="5" customWidth="1"/>
    <col min="2561" max="2563" width="14.28515625" style="5" customWidth="1"/>
    <col min="2564" max="2574" width="7.7109375" style="5" customWidth="1"/>
    <col min="2575" max="2815" width="11.42578125" style="5"/>
    <col min="2816" max="2816" width="4.28515625" style="5" customWidth="1"/>
    <col min="2817" max="2819" width="14.28515625" style="5" customWidth="1"/>
    <col min="2820" max="2830" width="7.7109375" style="5" customWidth="1"/>
    <col min="2831" max="3071" width="11.42578125" style="5"/>
    <col min="3072" max="3072" width="4.28515625" style="5" customWidth="1"/>
    <col min="3073" max="3075" width="14.28515625" style="5" customWidth="1"/>
    <col min="3076" max="3086" width="7.7109375" style="5" customWidth="1"/>
    <col min="3087" max="3327" width="11.42578125" style="5"/>
    <col min="3328" max="3328" width="4.28515625" style="5" customWidth="1"/>
    <col min="3329" max="3331" width="14.28515625" style="5" customWidth="1"/>
    <col min="3332" max="3342" width="7.7109375" style="5" customWidth="1"/>
    <col min="3343" max="3583" width="11.42578125" style="5"/>
    <col min="3584" max="3584" width="4.28515625" style="5" customWidth="1"/>
    <col min="3585" max="3587" width="14.28515625" style="5" customWidth="1"/>
    <col min="3588" max="3598" width="7.7109375" style="5" customWidth="1"/>
    <col min="3599" max="3839" width="11.42578125" style="5"/>
    <col min="3840" max="3840" width="4.28515625" style="5" customWidth="1"/>
    <col min="3841" max="3843" width="14.28515625" style="5" customWidth="1"/>
    <col min="3844" max="3854" width="7.7109375" style="5" customWidth="1"/>
    <col min="3855" max="4095" width="11.42578125" style="5"/>
    <col min="4096" max="4096" width="4.28515625" style="5" customWidth="1"/>
    <col min="4097" max="4099" width="14.28515625" style="5" customWidth="1"/>
    <col min="4100" max="4110" width="7.7109375" style="5" customWidth="1"/>
    <col min="4111" max="4351" width="11.42578125" style="5"/>
    <col min="4352" max="4352" width="4.28515625" style="5" customWidth="1"/>
    <col min="4353" max="4355" width="14.28515625" style="5" customWidth="1"/>
    <col min="4356" max="4366" width="7.7109375" style="5" customWidth="1"/>
    <col min="4367" max="4607" width="11.42578125" style="5"/>
    <col min="4608" max="4608" width="4.28515625" style="5" customWidth="1"/>
    <col min="4609" max="4611" width="14.28515625" style="5" customWidth="1"/>
    <col min="4612" max="4622" width="7.7109375" style="5" customWidth="1"/>
    <col min="4623" max="4863" width="11.42578125" style="5"/>
    <col min="4864" max="4864" width="4.28515625" style="5" customWidth="1"/>
    <col min="4865" max="4867" width="14.28515625" style="5" customWidth="1"/>
    <col min="4868" max="4878" width="7.7109375" style="5" customWidth="1"/>
    <col min="4879" max="5119" width="11.42578125" style="5"/>
    <col min="5120" max="5120" width="4.28515625" style="5" customWidth="1"/>
    <col min="5121" max="5123" width="14.28515625" style="5" customWidth="1"/>
    <col min="5124" max="5134" width="7.7109375" style="5" customWidth="1"/>
    <col min="5135" max="5375" width="11.42578125" style="5"/>
    <col min="5376" max="5376" width="4.28515625" style="5" customWidth="1"/>
    <col min="5377" max="5379" width="14.28515625" style="5" customWidth="1"/>
    <col min="5380" max="5390" width="7.7109375" style="5" customWidth="1"/>
    <col min="5391" max="5631" width="11.42578125" style="5"/>
    <col min="5632" max="5632" width="4.28515625" style="5" customWidth="1"/>
    <col min="5633" max="5635" width="14.28515625" style="5" customWidth="1"/>
    <col min="5636" max="5646" width="7.7109375" style="5" customWidth="1"/>
    <col min="5647" max="5887" width="11.42578125" style="5"/>
    <col min="5888" max="5888" width="4.28515625" style="5" customWidth="1"/>
    <col min="5889" max="5891" width="14.28515625" style="5" customWidth="1"/>
    <col min="5892" max="5902" width="7.7109375" style="5" customWidth="1"/>
    <col min="5903" max="6143" width="11.42578125" style="5"/>
    <col min="6144" max="6144" width="4.28515625" style="5" customWidth="1"/>
    <col min="6145" max="6147" width="14.28515625" style="5" customWidth="1"/>
    <col min="6148" max="6158" width="7.7109375" style="5" customWidth="1"/>
    <col min="6159" max="6399" width="11.42578125" style="5"/>
    <col min="6400" max="6400" width="4.28515625" style="5" customWidth="1"/>
    <col min="6401" max="6403" width="14.28515625" style="5" customWidth="1"/>
    <col min="6404" max="6414" width="7.7109375" style="5" customWidth="1"/>
    <col min="6415" max="6655" width="11.42578125" style="5"/>
    <col min="6656" max="6656" width="4.28515625" style="5" customWidth="1"/>
    <col min="6657" max="6659" width="14.28515625" style="5" customWidth="1"/>
    <col min="6660" max="6670" width="7.7109375" style="5" customWidth="1"/>
    <col min="6671" max="6911" width="11.42578125" style="5"/>
    <col min="6912" max="6912" width="4.28515625" style="5" customWidth="1"/>
    <col min="6913" max="6915" width="14.28515625" style="5" customWidth="1"/>
    <col min="6916" max="6926" width="7.7109375" style="5" customWidth="1"/>
    <col min="6927" max="7167" width="11.42578125" style="5"/>
    <col min="7168" max="7168" width="4.28515625" style="5" customWidth="1"/>
    <col min="7169" max="7171" width="14.28515625" style="5" customWidth="1"/>
    <col min="7172" max="7182" width="7.7109375" style="5" customWidth="1"/>
    <col min="7183" max="7423" width="11.42578125" style="5"/>
    <col min="7424" max="7424" width="4.28515625" style="5" customWidth="1"/>
    <col min="7425" max="7427" width="14.28515625" style="5" customWidth="1"/>
    <col min="7428" max="7438" width="7.7109375" style="5" customWidth="1"/>
    <col min="7439" max="7679" width="11.42578125" style="5"/>
    <col min="7680" max="7680" width="4.28515625" style="5" customWidth="1"/>
    <col min="7681" max="7683" width="14.28515625" style="5" customWidth="1"/>
    <col min="7684" max="7694" width="7.7109375" style="5" customWidth="1"/>
    <col min="7695" max="7935" width="11.42578125" style="5"/>
    <col min="7936" max="7936" width="4.28515625" style="5" customWidth="1"/>
    <col min="7937" max="7939" width="14.28515625" style="5" customWidth="1"/>
    <col min="7940" max="7950" width="7.7109375" style="5" customWidth="1"/>
    <col min="7951" max="8191" width="11.42578125" style="5"/>
    <col min="8192" max="8192" width="4.28515625" style="5" customWidth="1"/>
    <col min="8193" max="8195" width="14.28515625" style="5" customWidth="1"/>
    <col min="8196" max="8206" width="7.7109375" style="5" customWidth="1"/>
    <col min="8207" max="8447" width="11.42578125" style="5"/>
    <col min="8448" max="8448" width="4.28515625" style="5" customWidth="1"/>
    <col min="8449" max="8451" width="14.28515625" style="5" customWidth="1"/>
    <col min="8452" max="8462" width="7.7109375" style="5" customWidth="1"/>
    <col min="8463" max="8703" width="11.42578125" style="5"/>
    <col min="8704" max="8704" width="4.28515625" style="5" customWidth="1"/>
    <col min="8705" max="8707" width="14.28515625" style="5" customWidth="1"/>
    <col min="8708" max="8718" width="7.7109375" style="5" customWidth="1"/>
    <col min="8719" max="8959" width="11.42578125" style="5"/>
    <col min="8960" max="8960" width="4.28515625" style="5" customWidth="1"/>
    <col min="8961" max="8963" width="14.28515625" style="5" customWidth="1"/>
    <col min="8964" max="8974" width="7.7109375" style="5" customWidth="1"/>
    <col min="8975" max="9215" width="11.42578125" style="5"/>
    <col min="9216" max="9216" width="4.28515625" style="5" customWidth="1"/>
    <col min="9217" max="9219" width="14.28515625" style="5" customWidth="1"/>
    <col min="9220" max="9230" width="7.7109375" style="5" customWidth="1"/>
    <col min="9231" max="9471" width="11.42578125" style="5"/>
    <col min="9472" max="9472" width="4.28515625" style="5" customWidth="1"/>
    <col min="9473" max="9475" width="14.28515625" style="5" customWidth="1"/>
    <col min="9476" max="9486" width="7.7109375" style="5" customWidth="1"/>
    <col min="9487" max="9727" width="11.42578125" style="5"/>
    <col min="9728" max="9728" width="4.28515625" style="5" customWidth="1"/>
    <col min="9729" max="9731" width="14.28515625" style="5" customWidth="1"/>
    <col min="9732" max="9742" width="7.7109375" style="5" customWidth="1"/>
    <col min="9743" max="9983" width="11.42578125" style="5"/>
    <col min="9984" max="9984" width="4.28515625" style="5" customWidth="1"/>
    <col min="9985" max="9987" width="14.28515625" style="5" customWidth="1"/>
    <col min="9988" max="9998" width="7.7109375" style="5" customWidth="1"/>
    <col min="9999" max="10239" width="11.42578125" style="5"/>
    <col min="10240" max="10240" width="4.28515625" style="5" customWidth="1"/>
    <col min="10241" max="10243" width="14.28515625" style="5" customWidth="1"/>
    <col min="10244" max="10254" width="7.7109375" style="5" customWidth="1"/>
    <col min="10255" max="10495" width="11.42578125" style="5"/>
    <col min="10496" max="10496" width="4.28515625" style="5" customWidth="1"/>
    <col min="10497" max="10499" width="14.28515625" style="5" customWidth="1"/>
    <col min="10500" max="10510" width="7.7109375" style="5" customWidth="1"/>
    <col min="10511" max="10751" width="11.42578125" style="5"/>
    <col min="10752" max="10752" width="4.28515625" style="5" customWidth="1"/>
    <col min="10753" max="10755" width="14.28515625" style="5" customWidth="1"/>
    <col min="10756" max="10766" width="7.7109375" style="5" customWidth="1"/>
    <col min="10767" max="11007" width="11.42578125" style="5"/>
    <col min="11008" max="11008" width="4.28515625" style="5" customWidth="1"/>
    <col min="11009" max="11011" width="14.28515625" style="5" customWidth="1"/>
    <col min="11012" max="11022" width="7.7109375" style="5" customWidth="1"/>
    <col min="11023" max="11263" width="11.42578125" style="5"/>
    <col min="11264" max="11264" width="4.28515625" style="5" customWidth="1"/>
    <col min="11265" max="11267" width="14.28515625" style="5" customWidth="1"/>
    <col min="11268" max="11278" width="7.7109375" style="5" customWidth="1"/>
    <col min="11279" max="11519" width="11.42578125" style="5"/>
    <col min="11520" max="11520" width="4.28515625" style="5" customWidth="1"/>
    <col min="11521" max="11523" width="14.28515625" style="5" customWidth="1"/>
    <col min="11524" max="11534" width="7.7109375" style="5" customWidth="1"/>
    <col min="11535" max="11775" width="11.42578125" style="5"/>
    <col min="11776" max="11776" width="4.28515625" style="5" customWidth="1"/>
    <col min="11777" max="11779" width="14.28515625" style="5" customWidth="1"/>
    <col min="11780" max="11790" width="7.7109375" style="5" customWidth="1"/>
    <col min="11791" max="12031" width="11.42578125" style="5"/>
    <col min="12032" max="12032" width="4.28515625" style="5" customWidth="1"/>
    <col min="12033" max="12035" width="14.28515625" style="5" customWidth="1"/>
    <col min="12036" max="12046" width="7.7109375" style="5" customWidth="1"/>
    <col min="12047" max="12287" width="11.42578125" style="5"/>
    <col min="12288" max="12288" width="4.28515625" style="5" customWidth="1"/>
    <col min="12289" max="12291" width="14.28515625" style="5" customWidth="1"/>
    <col min="12292" max="12302" width="7.7109375" style="5" customWidth="1"/>
    <col min="12303" max="12543" width="11.42578125" style="5"/>
    <col min="12544" max="12544" width="4.28515625" style="5" customWidth="1"/>
    <col min="12545" max="12547" width="14.28515625" style="5" customWidth="1"/>
    <col min="12548" max="12558" width="7.7109375" style="5" customWidth="1"/>
    <col min="12559" max="12799" width="11.42578125" style="5"/>
    <col min="12800" max="12800" width="4.28515625" style="5" customWidth="1"/>
    <col min="12801" max="12803" width="14.28515625" style="5" customWidth="1"/>
    <col min="12804" max="12814" width="7.7109375" style="5" customWidth="1"/>
    <col min="12815" max="13055" width="11.42578125" style="5"/>
    <col min="13056" max="13056" width="4.28515625" style="5" customWidth="1"/>
    <col min="13057" max="13059" width="14.28515625" style="5" customWidth="1"/>
    <col min="13060" max="13070" width="7.7109375" style="5" customWidth="1"/>
    <col min="13071" max="13311" width="11.42578125" style="5"/>
    <col min="13312" max="13312" width="4.28515625" style="5" customWidth="1"/>
    <col min="13313" max="13315" width="14.28515625" style="5" customWidth="1"/>
    <col min="13316" max="13326" width="7.7109375" style="5" customWidth="1"/>
    <col min="13327" max="13567" width="11.42578125" style="5"/>
    <col min="13568" max="13568" width="4.28515625" style="5" customWidth="1"/>
    <col min="13569" max="13571" width="14.28515625" style="5" customWidth="1"/>
    <col min="13572" max="13582" width="7.7109375" style="5" customWidth="1"/>
    <col min="13583" max="13823" width="11.42578125" style="5"/>
    <col min="13824" max="13824" width="4.28515625" style="5" customWidth="1"/>
    <col min="13825" max="13827" width="14.28515625" style="5" customWidth="1"/>
    <col min="13828" max="13838" width="7.7109375" style="5" customWidth="1"/>
    <col min="13839" max="14079" width="11.42578125" style="5"/>
    <col min="14080" max="14080" width="4.28515625" style="5" customWidth="1"/>
    <col min="14081" max="14083" width="14.28515625" style="5" customWidth="1"/>
    <col min="14084" max="14094" width="7.7109375" style="5" customWidth="1"/>
    <col min="14095" max="14335" width="11.42578125" style="5"/>
    <col min="14336" max="14336" width="4.28515625" style="5" customWidth="1"/>
    <col min="14337" max="14339" width="14.28515625" style="5" customWidth="1"/>
    <col min="14340" max="14350" width="7.7109375" style="5" customWidth="1"/>
    <col min="14351" max="14591" width="11.42578125" style="5"/>
    <col min="14592" max="14592" width="4.28515625" style="5" customWidth="1"/>
    <col min="14593" max="14595" width="14.28515625" style="5" customWidth="1"/>
    <col min="14596" max="14606" width="7.7109375" style="5" customWidth="1"/>
    <col min="14607" max="14847" width="11.42578125" style="5"/>
    <col min="14848" max="14848" width="4.28515625" style="5" customWidth="1"/>
    <col min="14849" max="14851" width="14.28515625" style="5" customWidth="1"/>
    <col min="14852" max="14862" width="7.7109375" style="5" customWidth="1"/>
    <col min="14863" max="15103" width="11.42578125" style="5"/>
    <col min="15104" max="15104" width="4.28515625" style="5" customWidth="1"/>
    <col min="15105" max="15107" width="14.28515625" style="5" customWidth="1"/>
    <col min="15108" max="15118" width="7.7109375" style="5" customWidth="1"/>
    <col min="15119" max="15359" width="11.42578125" style="5"/>
    <col min="15360" max="15360" width="4.28515625" style="5" customWidth="1"/>
    <col min="15361" max="15363" width="14.28515625" style="5" customWidth="1"/>
    <col min="15364" max="15374" width="7.7109375" style="5" customWidth="1"/>
    <col min="15375" max="15615" width="11.42578125" style="5"/>
    <col min="15616" max="15616" width="4.28515625" style="5" customWidth="1"/>
    <col min="15617" max="15619" width="14.28515625" style="5" customWidth="1"/>
    <col min="15620" max="15630" width="7.7109375" style="5" customWidth="1"/>
    <col min="15631" max="15871" width="11.42578125" style="5"/>
    <col min="15872" max="15872" width="4.28515625" style="5" customWidth="1"/>
    <col min="15873" max="15875" width="14.28515625" style="5" customWidth="1"/>
    <col min="15876" max="15886" width="7.7109375" style="5" customWidth="1"/>
    <col min="15887" max="16127" width="11.42578125" style="5"/>
    <col min="16128" max="16128" width="4.28515625" style="5" customWidth="1"/>
    <col min="16129" max="16131" width="14.28515625" style="5" customWidth="1"/>
    <col min="16132" max="16142" width="7.7109375" style="5" customWidth="1"/>
    <col min="16143" max="16384" width="11.42578125" style="5"/>
  </cols>
  <sheetData>
    <row r="1" spans="1:14" x14ac:dyDescent="0.25">
      <c r="A1" s="90" t="s">
        <v>22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/>
    </row>
    <row r="2" spans="1:14" ht="15" x14ac:dyDescent="0.25">
      <c r="A2" s="4" t="s">
        <v>20</v>
      </c>
      <c r="B2" s="93" t="s">
        <v>21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5"/>
    </row>
    <row r="3" spans="1:14" ht="77.25" customHeight="1" x14ac:dyDescent="0.25">
      <c r="A3" s="9">
        <v>2</v>
      </c>
      <c r="B3" s="87" t="s">
        <v>25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9"/>
    </row>
    <row r="4" spans="1:14" ht="41.45" customHeight="1" x14ac:dyDescent="0.25">
      <c r="A4" s="6">
        <v>3</v>
      </c>
      <c r="B4" s="96" t="s">
        <v>883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8"/>
    </row>
    <row r="5" spans="1:14" ht="41.45" customHeight="1" x14ac:dyDescent="0.25">
      <c r="A5" s="6"/>
      <c r="B5" s="87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9"/>
    </row>
    <row r="6" spans="1:14" ht="41.45" customHeight="1" x14ac:dyDescent="0.25">
      <c r="A6" s="6"/>
      <c r="B6" s="87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9"/>
    </row>
    <row r="7" spans="1:14" ht="41.45" customHeight="1" x14ac:dyDescent="0.25">
      <c r="A7" s="6"/>
      <c r="B7" s="87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9"/>
    </row>
    <row r="8" spans="1:14" ht="48" customHeight="1" x14ac:dyDescent="0.25">
      <c r="A8" s="3"/>
      <c r="B8" s="87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9"/>
    </row>
  </sheetData>
  <mergeCells count="8">
    <mergeCell ref="B8:N8"/>
    <mergeCell ref="B5:N5"/>
    <mergeCell ref="B6:N6"/>
    <mergeCell ref="B7:N7"/>
    <mergeCell ref="A1:N1"/>
    <mergeCell ref="B2:N2"/>
    <mergeCell ref="B3:N3"/>
    <mergeCell ref="B4:N4"/>
  </mergeCells>
  <pageMargins left="0.7" right="0.7" top="0.75" bottom="0.75" header="0.3" footer="0.3"/>
  <pageSetup scale="68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Q49"/>
  <sheetViews>
    <sheetView showGridLines="0" tabSelected="1" zoomScale="85" zoomScaleNormal="85" zoomScaleSheetLayoutView="85" workbookViewId="0">
      <pane xSplit="1" ySplit="14" topLeftCell="B15" activePane="bottomRight" state="frozen"/>
      <selection activeCell="B15" sqref="B15:C15"/>
      <selection pane="topRight" activeCell="B15" sqref="B15:C15"/>
      <selection pane="bottomLeft" activeCell="B15" sqref="B15:C15"/>
      <selection pane="bottomRight" activeCell="I15" sqref="I15:K15"/>
    </sheetView>
  </sheetViews>
  <sheetFormatPr baseColWidth="10" defaultColWidth="0" defaultRowHeight="0" customHeight="1" zeroHeight="1" x14ac:dyDescent="0.2"/>
  <cols>
    <col min="1" max="1" width="2.28515625" style="60" customWidth="1"/>
    <col min="2" max="2" width="7.140625" style="60" customWidth="1"/>
    <col min="3" max="3" width="8.28515625" style="60" customWidth="1"/>
    <col min="4" max="4" width="7.140625" style="59" customWidth="1"/>
    <col min="5" max="5" width="1.42578125" style="59" customWidth="1"/>
    <col min="6" max="6" width="9.42578125" style="59" customWidth="1"/>
    <col min="7" max="7" width="7.140625" style="59" customWidth="1"/>
    <col min="8" max="8" width="8.28515625" style="59" customWidth="1"/>
    <col min="9" max="9" width="1.42578125" style="59" customWidth="1"/>
    <col min="10" max="10" width="7.140625" style="59" customWidth="1"/>
    <col min="11" max="11" width="11.42578125" style="59" customWidth="1"/>
    <col min="12" max="12" width="5.7109375" style="59" customWidth="1"/>
    <col min="13" max="13" width="7.140625" style="59" customWidth="1"/>
    <col min="14" max="14" width="4.5703125" style="59" customWidth="1"/>
    <col min="15" max="15" width="6.5703125" style="59" customWidth="1"/>
    <col min="16" max="16" width="7.140625" style="59" customWidth="1"/>
    <col min="17" max="17" width="2.85546875" style="59" customWidth="1"/>
    <col min="18" max="18" width="1.42578125" style="59" customWidth="1"/>
    <col min="19" max="21" width="7.140625" style="59" customWidth="1"/>
    <col min="22" max="22" width="1.42578125" style="59" customWidth="1"/>
    <col min="23" max="23" width="5.7109375" style="59" customWidth="1"/>
    <col min="24" max="25" width="7.140625" style="59" customWidth="1"/>
    <col min="26" max="26" width="2.42578125" style="59" customWidth="1"/>
    <col min="27" max="27" width="1.140625" style="59" customWidth="1"/>
    <col min="28" max="30" width="10.7109375" style="59" hidden="1" customWidth="1"/>
    <col min="31" max="32" width="10.7109375" style="60" hidden="1" customWidth="1"/>
    <col min="33" max="16384" width="11.42578125" style="60" hidden="1"/>
  </cols>
  <sheetData>
    <row r="1" spans="1:43" s="49" customFormat="1" ht="11.25" customHeight="1" thickBot="1" x14ac:dyDescent="0.25">
      <c r="A1" s="44"/>
      <c r="B1" s="45"/>
      <c r="C1" s="45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7"/>
      <c r="AA1" s="48"/>
      <c r="AB1" s="48"/>
      <c r="AC1" s="48"/>
      <c r="AD1" s="48"/>
    </row>
    <row r="2" spans="1:43" s="49" customFormat="1" ht="15" customHeight="1" x14ac:dyDescent="0.25">
      <c r="A2" s="50"/>
      <c r="B2" s="109"/>
      <c r="C2" s="110"/>
      <c r="D2" s="110"/>
      <c r="E2" s="110"/>
      <c r="F2" s="110"/>
      <c r="G2" s="115" t="s">
        <v>887</v>
      </c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7"/>
      <c r="U2" s="124" t="s">
        <v>24</v>
      </c>
      <c r="V2" s="125"/>
      <c r="W2" s="125"/>
      <c r="X2" s="125"/>
      <c r="Y2" s="126"/>
      <c r="Z2" s="51"/>
      <c r="AA2" s="48"/>
      <c r="AB2" s="48"/>
      <c r="AC2" s="48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</row>
    <row r="3" spans="1:43" s="49" customFormat="1" ht="15" customHeight="1" x14ac:dyDescent="0.25">
      <c r="A3" s="50"/>
      <c r="B3" s="111"/>
      <c r="C3" s="112"/>
      <c r="D3" s="112"/>
      <c r="E3" s="112"/>
      <c r="F3" s="112"/>
      <c r="G3" s="118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20"/>
      <c r="U3" s="127" t="s">
        <v>0</v>
      </c>
      <c r="V3" s="128"/>
      <c r="W3" s="129"/>
      <c r="X3" s="53" t="s">
        <v>1</v>
      </c>
      <c r="Y3" s="54"/>
      <c r="Z3" s="51"/>
      <c r="AA3" s="48"/>
      <c r="AB3" s="48"/>
      <c r="AC3" s="48"/>
      <c r="AD3" s="48"/>
      <c r="AH3" s="55"/>
      <c r="AI3" s="55"/>
      <c r="AJ3" s="55"/>
      <c r="AK3" s="55"/>
      <c r="AL3" s="55"/>
      <c r="AM3" s="52"/>
      <c r="AN3" s="52"/>
      <c r="AO3" s="52"/>
      <c r="AP3" s="52"/>
      <c r="AQ3" s="52"/>
    </row>
    <row r="4" spans="1:43" s="49" customFormat="1" ht="15" customHeight="1" x14ac:dyDescent="0.2">
      <c r="A4" s="50"/>
      <c r="B4" s="111"/>
      <c r="C4" s="112"/>
      <c r="D4" s="112"/>
      <c r="E4" s="112"/>
      <c r="F4" s="112"/>
      <c r="G4" s="118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20"/>
      <c r="U4" s="130">
        <v>3</v>
      </c>
      <c r="V4" s="131"/>
      <c r="W4" s="132"/>
      <c r="X4" s="130" t="s">
        <v>23</v>
      </c>
      <c r="Y4" s="133"/>
      <c r="Z4" s="51"/>
      <c r="AA4" s="48"/>
      <c r="AB4" s="48"/>
      <c r="AC4" s="48"/>
      <c r="AD4" s="48"/>
      <c r="AH4" s="55"/>
      <c r="AI4" s="55"/>
      <c r="AJ4" s="55"/>
      <c r="AK4" s="55"/>
      <c r="AL4" s="55"/>
      <c r="AM4" s="52"/>
      <c r="AN4" s="52"/>
      <c r="AO4" s="52"/>
      <c r="AP4" s="52"/>
      <c r="AQ4" s="52"/>
    </row>
    <row r="5" spans="1:43" s="49" customFormat="1" ht="15" customHeight="1" x14ac:dyDescent="0.25">
      <c r="A5" s="50"/>
      <c r="B5" s="111"/>
      <c r="C5" s="112"/>
      <c r="D5" s="112"/>
      <c r="E5" s="112"/>
      <c r="F5" s="112"/>
      <c r="G5" s="118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20"/>
      <c r="U5" s="134" t="s">
        <v>2</v>
      </c>
      <c r="V5" s="134"/>
      <c r="W5" s="134"/>
      <c r="X5" s="134"/>
      <c r="Y5" s="135"/>
      <c r="Z5" s="51"/>
      <c r="AA5" s="48"/>
      <c r="AB5" s="48"/>
      <c r="AC5" s="48"/>
      <c r="AD5" s="48"/>
      <c r="AH5" s="52"/>
      <c r="AI5" s="52"/>
      <c r="AJ5" s="52"/>
      <c r="AK5" s="52"/>
      <c r="AL5" s="52"/>
      <c r="AM5" s="52"/>
      <c r="AN5" s="52"/>
      <c r="AO5" s="52"/>
      <c r="AP5" s="52"/>
      <c r="AQ5" s="52"/>
    </row>
    <row r="6" spans="1:43" s="49" customFormat="1" ht="15" customHeight="1" thickBot="1" x14ac:dyDescent="0.25">
      <c r="A6" s="50"/>
      <c r="B6" s="113"/>
      <c r="C6" s="114"/>
      <c r="D6" s="114"/>
      <c r="E6" s="114"/>
      <c r="F6" s="114"/>
      <c r="G6" s="121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3"/>
      <c r="U6" s="136">
        <v>43866</v>
      </c>
      <c r="V6" s="137"/>
      <c r="W6" s="137"/>
      <c r="X6" s="137"/>
      <c r="Y6" s="138"/>
      <c r="Z6" s="51"/>
      <c r="AA6" s="48"/>
      <c r="AB6" s="48"/>
      <c r="AC6" s="48"/>
      <c r="AD6" s="48"/>
      <c r="AH6" s="52"/>
      <c r="AI6" s="52"/>
      <c r="AJ6" s="52"/>
      <c r="AK6" s="52"/>
      <c r="AL6" s="52"/>
      <c r="AM6" s="52"/>
      <c r="AN6" s="52"/>
      <c r="AO6" s="52"/>
      <c r="AP6" s="52"/>
      <c r="AQ6" s="52"/>
    </row>
    <row r="7" spans="1:43" ht="8.4499999999999993" customHeight="1" x14ac:dyDescent="0.2">
      <c r="A7" s="61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6"/>
      <c r="V7" s="67"/>
      <c r="W7" s="67"/>
      <c r="X7" s="67"/>
      <c r="Y7" s="67"/>
      <c r="Z7" s="62"/>
      <c r="AH7" s="63"/>
      <c r="AI7" s="63"/>
      <c r="AJ7" s="63"/>
      <c r="AK7" s="63"/>
      <c r="AL7" s="63"/>
      <c r="AM7" s="63"/>
      <c r="AN7" s="63"/>
      <c r="AO7" s="63"/>
      <c r="AP7" s="63"/>
      <c r="AQ7" s="63"/>
    </row>
    <row r="8" spans="1:43" s="69" customFormat="1" ht="15.75" x14ac:dyDescent="0.25">
      <c r="A8" s="61"/>
      <c r="B8" s="101" t="s">
        <v>920</v>
      </c>
      <c r="C8" s="101"/>
      <c r="D8" s="101"/>
      <c r="E8" s="101"/>
      <c r="F8" s="101"/>
      <c r="G8" s="147"/>
      <c r="H8" s="147"/>
      <c r="I8" s="147"/>
      <c r="J8" s="147"/>
      <c r="K8" s="68"/>
      <c r="L8" s="150" t="s">
        <v>921</v>
      </c>
      <c r="M8" s="150"/>
      <c r="N8" s="150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62"/>
      <c r="AA8" s="68"/>
      <c r="AB8" s="68"/>
      <c r="AC8" s="68"/>
      <c r="AD8" s="68"/>
    </row>
    <row r="9" spans="1:43" s="69" customFormat="1" ht="12" customHeight="1" x14ac:dyDescent="0.25">
      <c r="A9" s="61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Z9" s="62"/>
    </row>
    <row r="10" spans="1:43" s="69" customFormat="1" ht="15.75" x14ac:dyDescent="0.25">
      <c r="A10" s="61"/>
      <c r="B10" s="101" t="s">
        <v>923</v>
      </c>
      <c r="C10" s="101"/>
      <c r="D10" s="101"/>
      <c r="E10" s="102"/>
      <c r="F10" s="102"/>
      <c r="G10" s="86" t="s">
        <v>5</v>
      </c>
      <c r="H10" s="102"/>
      <c r="I10" s="102"/>
      <c r="J10" s="70"/>
      <c r="L10" s="150" t="s">
        <v>922</v>
      </c>
      <c r="M10" s="150"/>
      <c r="N10" s="150"/>
      <c r="O10" s="150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62"/>
      <c r="AA10" s="68"/>
      <c r="AB10" s="68"/>
      <c r="AC10" s="68"/>
      <c r="AD10" s="68"/>
    </row>
    <row r="11" spans="1:43" s="69" customFormat="1" ht="11.25" customHeight="1" thickBot="1" x14ac:dyDescent="0.3">
      <c r="A11" s="6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Z11" s="62"/>
    </row>
    <row r="12" spans="1:43" ht="50.25" customHeight="1" thickBot="1" x14ac:dyDescent="0.25">
      <c r="A12" s="61"/>
      <c r="B12" s="103" t="s">
        <v>882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5"/>
      <c r="Z12" s="62"/>
      <c r="AH12" s="63"/>
      <c r="AI12" s="63"/>
      <c r="AJ12" s="63"/>
      <c r="AK12" s="63"/>
      <c r="AL12" s="63"/>
      <c r="AM12" s="63"/>
      <c r="AN12" s="63"/>
      <c r="AO12" s="63"/>
      <c r="AP12" s="63"/>
      <c r="AQ12" s="63"/>
    </row>
    <row r="13" spans="1:43" ht="7.5" customHeight="1" x14ac:dyDescent="0.2">
      <c r="A13" s="61"/>
      <c r="B13" s="72"/>
      <c r="C13" s="72"/>
      <c r="D13" s="63"/>
      <c r="E13" s="63"/>
      <c r="F13" s="73"/>
      <c r="G13" s="73"/>
      <c r="H13" s="73"/>
      <c r="I13" s="63"/>
      <c r="J13" s="73"/>
      <c r="K13" s="73"/>
      <c r="L13" s="73"/>
      <c r="M13" s="63"/>
      <c r="N13" s="63"/>
      <c r="O13" s="73"/>
      <c r="P13" s="63"/>
      <c r="Q13" s="63"/>
      <c r="R13" s="63"/>
      <c r="S13" s="73"/>
      <c r="T13" s="73"/>
      <c r="U13" s="73"/>
      <c r="V13" s="73"/>
      <c r="W13" s="63"/>
      <c r="X13" s="63"/>
      <c r="Y13" s="63"/>
      <c r="Z13" s="62"/>
    </row>
    <row r="14" spans="1:43" s="76" customFormat="1" ht="35.25" customHeight="1" x14ac:dyDescent="0.25">
      <c r="A14" s="74"/>
      <c r="B14" s="145" t="s">
        <v>924</v>
      </c>
      <c r="C14" s="145"/>
      <c r="D14" s="145" t="s">
        <v>925</v>
      </c>
      <c r="E14" s="145"/>
      <c r="F14" s="145"/>
      <c r="G14" s="145"/>
      <c r="H14" s="145"/>
      <c r="I14" s="145" t="s">
        <v>926</v>
      </c>
      <c r="J14" s="145"/>
      <c r="K14" s="145"/>
      <c r="L14" s="139" t="s">
        <v>946</v>
      </c>
      <c r="M14" s="140"/>
      <c r="N14" s="141"/>
      <c r="O14" s="139" t="s">
        <v>947</v>
      </c>
      <c r="P14" s="140"/>
      <c r="Q14" s="141"/>
      <c r="R14" s="145" t="s">
        <v>927</v>
      </c>
      <c r="S14" s="145"/>
      <c r="T14" s="145"/>
      <c r="U14" s="145"/>
      <c r="V14" s="145"/>
      <c r="W14" s="145"/>
      <c r="X14" s="145"/>
      <c r="Y14" s="145"/>
      <c r="Z14" s="75"/>
    </row>
    <row r="15" spans="1:43" s="79" customFormat="1" ht="37.5" customHeight="1" x14ac:dyDescent="0.25">
      <c r="A15" s="77"/>
      <c r="B15" s="148"/>
      <c r="C15" s="148"/>
      <c r="D15" s="106" t="str">
        <f>IFERROR(VLOOKUP(B15,Hoja2!$A:$B,2,0),"")</f>
        <v/>
      </c>
      <c r="E15" s="107"/>
      <c r="F15" s="107"/>
      <c r="G15" s="107"/>
      <c r="H15" s="108"/>
      <c r="I15" s="146"/>
      <c r="J15" s="146"/>
      <c r="K15" s="146"/>
      <c r="L15" s="142"/>
      <c r="M15" s="143"/>
      <c r="N15" s="144"/>
      <c r="O15" s="142"/>
      <c r="P15" s="143"/>
      <c r="Q15" s="144"/>
      <c r="R15" s="146"/>
      <c r="S15" s="146"/>
      <c r="T15" s="146"/>
      <c r="U15" s="146"/>
      <c r="V15" s="146"/>
      <c r="W15" s="146"/>
      <c r="X15" s="146"/>
      <c r="Y15" s="146"/>
      <c r="Z15" s="78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</row>
    <row r="16" spans="1:43" s="79" customFormat="1" ht="37.5" customHeight="1" x14ac:dyDescent="0.25">
      <c r="A16" s="77"/>
      <c r="B16" s="148"/>
      <c r="C16" s="148"/>
      <c r="D16" s="106" t="str">
        <f>IFERROR(VLOOKUP(B16,Hoja2!$A:$B,2,0),"")</f>
        <v/>
      </c>
      <c r="E16" s="107"/>
      <c r="F16" s="107"/>
      <c r="G16" s="107"/>
      <c r="H16" s="108"/>
      <c r="I16" s="151"/>
      <c r="J16" s="152"/>
      <c r="K16" s="153"/>
      <c r="L16" s="142"/>
      <c r="M16" s="143"/>
      <c r="N16" s="144"/>
      <c r="O16" s="142"/>
      <c r="P16" s="143"/>
      <c r="Q16" s="144"/>
      <c r="R16" s="146"/>
      <c r="S16" s="146"/>
      <c r="T16" s="146"/>
      <c r="U16" s="146"/>
      <c r="V16" s="146"/>
      <c r="W16" s="146"/>
      <c r="X16" s="146"/>
      <c r="Y16" s="146"/>
      <c r="Z16" s="78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</row>
    <row r="17" spans="1:43" s="79" customFormat="1" ht="37.5" customHeight="1" x14ac:dyDescent="0.25">
      <c r="A17" s="77"/>
      <c r="B17" s="148"/>
      <c r="C17" s="148"/>
      <c r="D17" s="106" t="str">
        <f>IFERROR(VLOOKUP(B17,Hoja2!$A:$B,2,0),"")</f>
        <v/>
      </c>
      <c r="E17" s="107"/>
      <c r="F17" s="107"/>
      <c r="G17" s="107"/>
      <c r="H17" s="108"/>
      <c r="I17" s="151"/>
      <c r="J17" s="152"/>
      <c r="K17" s="153"/>
      <c r="L17" s="142"/>
      <c r="M17" s="143"/>
      <c r="N17" s="144"/>
      <c r="O17" s="142"/>
      <c r="P17" s="143"/>
      <c r="Q17" s="144"/>
      <c r="R17" s="146"/>
      <c r="S17" s="146"/>
      <c r="T17" s="146"/>
      <c r="U17" s="146"/>
      <c r="V17" s="146"/>
      <c r="W17" s="146"/>
      <c r="X17" s="146"/>
      <c r="Y17" s="146"/>
      <c r="Z17" s="78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pans="1:43" s="79" customFormat="1" ht="37.5" customHeight="1" x14ac:dyDescent="0.25">
      <c r="A18" s="77"/>
      <c r="B18" s="148"/>
      <c r="C18" s="148"/>
      <c r="D18" s="106" t="str">
        <f>IFERROR(VLOOKUP(B18,Hoja2!$A:$B,2,0),"")</f>
        <v/>
      </c>
      <c r="E18" s="107"/>
      <c r="F18" s="107"/>
      <c r="G18" s="107"/>
      <c r="H18" s="108"/>
      <c r="I18" s="151"/>
      <c r="J18" s="152"/>
      <c r="K18" s="153"/>
      <c r="L18" s="142"/>
      <c r="M18" s="143"/>
      <c r="N18" s="144"/>
      <c r="O18" s="142"/>
      <c r="P18" s="143"/>
      <c r="Q18" s="144"/>
      <c r="R18" s="146"/>
      <c r="S18" s="146"/>
      <c r="T18" s="146"/>
      <c r="U18" s="146"/>
      <c r="V18" s="146"/>
      <c r="W18" s="146"/>
      <c r="X18" s="146"/>
      <c r="Y18" s="146"/>
      <c r="Z18" s="78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pans="1:43" s="79" customFormat="1" ht="37.5" customHeight="1" x14ac:dyDescent="0.25">
      <c r="A19" s="77"/>
      <c r="B19" s="148"/>
      <c r="C19" s="148"/>
      <c r="D19" s="106" t="str">
        <f>IFERROR(VLOOKUP(B19,Hoja2!$A:$B,2,0),"")</f>
        <v/>
      </c>
      <c r="E19" s="107"/>
      <c r="F19" s="107"/>
      <c r="G19" s="107"/>
      <c r="H19" s="108"/>
      <c r="I19" s="151"/>
      <c r="J19" s="152"/>
      <c r="K19" s="153"/>
      <c r="L19" s="142"/>
      <c r="M19" s="143"/>
      <c r="N19" s="144"/>
      <c r="O19" s="142"/>
      <c r="P19" s="143"/>
      <c r="Q19" s="144"/>
      <c r="R19" s="146"/>
      <c r="S19" s="146"/>
      <c r="T19" s="146"/>
      <c r="U19" s="146"/>
      <c r="V19" s="146"/>
      <c r="W19" s="146"/>
      <c r="X19" s="146"/>
      <c r="Y19" s="146"/>
      <c r="Z19" s="78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</row>
    <row r="20" spans="1:43" s="79" customFormat="1" ht="37.5" customHeight="1" x14ac:dyDescent="0.25">
      <c r="A20" s="77"/>
      <c r="B20" s="148"/>
      <c r="C20" s="148"/>
      <c r="D20" s="106" t="str">
        <f>IFERROR(VLOOKUP(B20,Hoja2!$A:$B,2,0),"")</f>
        <v/>
      </c>
      <c r="E20" s="107"/>
      <c r="F20" s="107"/>
      <c r="G20" s="107"/>
      <c r="H20" s="108"/>
      <c r="I20" s="151"/>
      <c r="J20" s="152"/>
      <c r="K20" s="153"/>
      <c r="L20" s="142"/>
      <c r="M20" s="143"/>
      <c r="N20" s="144"/>
      <c r="O20" s="142"/>
      <c r="P20" s="143"/>
      <c r="Q20" s="144"/>
      <c r="R20" s="146"/>
      <c r="S20" s="146"/>
      <c r="T20" s="146"/>
      <c r="U20" s="146"/>
      <c r="V20" s="146"/>
      <c r="W20" s="146"/>
      <c r="X20" s="146"/>
      <c r="Y20" s="146"/>
      <c r="Z20" s="78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</row>
    <row r="21" spans="1:43" s="79" customFormat="1" ht="37.5" customHeight="1" x14ac:dyDescent="0.25">
      <c r="A21" s="77"/>
      <c r="B21" s="148"/>
      <c r="C21" s="148"/>
      <c r="D21" s="106" t="str">
        <f>IFERROR(VLOOKUP(B21,Hoja2!$A:$B,2,0),"")</f>
        <v/>
      </c>
      <c r="E21" s="107"/>
      <c r="F21" s="107"/>
      <c r="G21" s="107"/>
      <c r="H21" s="108"/>
      <c r="I21" s="151"/>
      <c r="J21" s="152"/>
      <c r="K21" s="153"/>
      <c r="L21" s="142"/>
      <c r="M21" s="143"/>
      <c r="N21" s="144"/>
      <c r="O21" s="142"/>
      <c r="P21" s="143"/>
      <c r="Q21" s="144"/>
      <c r="R21" s="146"/>
      <c r="S21" s="146"/>
      <c r="T21" s="146"/>
      <c r="U21" s="146"/>
      <c r="V21" s="146"/>
      <c r="W21" s="146"/>
      <c r="X21" s="146"/>
      <c r="Y21" s="146"/>
      <c r="Z21" s="78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</row>
    <row r="22" spans="1:43" s="79" customFormat="1" ht="37.5" customHeight="1" x14ac:dyDescent="0.25">
      <c r="A22" s="77"/>
      <c r="B22" s="148"/>
      <c r="C22" s="148"/>
      <c r="D22" s="106" t="str">
        <f>IFERROR(VLOOKUP(B22,Hoja2!$A:$B,2,0),"")</f>
        <v/>
      </c>
      <c r="E22" s="107"/>
      <c r="F22" s="107"/>
      <c r="G22" s="107"/>
      <c r="H22" s="108"/>
      <c r="I22" s="151"/>
      <c r="J22" s="152"/>
      <c r="K22" s="153"/>
      <c r="L22" s="142"/>
      <c r="M22" s="143"/>
      <c r="N22" s="144"/>
      <c r="O22" s="142"/>
      <c r="P22" s="143"/>
      <c r="Q22" s="144"/>
      <c r="R22" s="146"/>
      <c r="S22" s="146"/>
      <c r="T22" s="146"/>
      <c r="U22" s="146"/>
      <c r="V22" s="146"/>
      <c r="W22" s="146"/>
      <c r="X22" s="146"/>
      <c r="Y22" s="146"/>
      <c r="Z22" s="78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</row>
    <row r="23" spans="1:43" s="79" customFormat="1" ht="37.5" customHeight="1" x14ac:dyDescent="0.25">
      <c r="A23" s="77"/>
      <c r="B23" s="148"/>
      <c r="C23" s="148"/>
      <c r="D23" s="106" t="str">
        <f>IFERROR(VLOOKUP(B23,Hoja2!$A:$B,2,0),"")</f>
        <v/>
      </c>
      <c r="E23" s="107"/>
      <c r="F23" s="107"/>
      <c r="G23" s="107"/>
      <c r="H23" s="108"/>
      <c r="I23" s="151"/>
      <c r="J23" s="152"/>
      <c r="K23" s="153"/>
      <c r="L23" s="142"/>
      <c r="M23" s="143"/>
      <c r="N23" s="144"/>
      <c r="O23" s="142"/>
      <c r="P23" s="143"/>
      <c r="Q23" s="144"/>
      <c r="R23" s="146"/>
      <c r="S23" s="146"/>
      <c r="T23" s="146"/>
      <c r="U23" s="146"/>
      <c r="V23" s="146"/>
      <c r="W23" s="146"/>
      <c r="X23" s="146"/>
      <c r="Y23" s="146"/>
      <c r="Z23" s="78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</row>
    <row r="24" spans="1:43" s="79" customFormat="1" ht="37.5" customHeight="1" x14ac:dyDescent="0.25">
      <c r="A24" s="77"/>
      <c r="B24" s="148"/>
      <c r="C24" s="148"/>
      <c r="D24" s="106" t="str">
        <f>IFERROR(VLOOKUP(B24,Hoja2!$A:$B,2,0),"")</f>
        <v/>
      </c>
      <c r="E24" s="107"/>
      <c r="F24" s="107"/>
      <c r="G24" s="107"/>
      <c r="H24" s="108"/>
      <c r="I24" s="151"/>
      <c r="J24" s="152"/>
      <c r="K24" s="153"/>
      <c r="L24" s="142"/>
      <c r="M24" s="143"/>
      <c r="N24" s="144"/>
      <c r="O24" s="142"/>
      <c r="P24" s="143"/>
      <c r="Q24" s="144"/>
      <c r="R24" s="146"/>
      <c r="S24" s="146"/>
      <c r="T24" s="146"/>
      <c r="U24" s="146"/>
      <c r="V24" s="146"/>
      <c r="W24" s="146"/>
      <c r="X24" s="146"/>
      <c r="Y24" s="146"/>
      <c r="Z24" s="78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</row>
    <row r="25" spans="1:43" s="79" customFormat="1" ht="37.5" customHeight="1" x14ac:dyDescent="0.25">
      <c r="A25" s="77"/>
      <c r="B25" s="148"/>
      <c r="C25" s="148"/>
      <c r="D25" s="106" t="str">
        <f>IFERROR(VLOOKUP(B25,Hoja2!$A:$B,2,0),"")</f>
        <v/>
      </c>
      <c r="E25" s="107"/>
      <c r="F25" s="107"/>
      <c r="G25" s="107"/>
      <c r="H25" s="108"/>
      <c r="I25" s="151"/>
      <c r="J25" s="152"/>
      <c r="K25" s="153"/>
      <c r="L25" s="142"/>
      <c r="M25" s="143"/>
      <c r="N25" s="144"/>
      <c r="O25" s="142"/>
      <c r="P25" s="143"/>
      <c r="Q25" s="144"/>
      <c r="R25" s="146"/>
      <c r="S25" s="146"/>
      <c r="T25" s="146"/>
      <c r="U25" s="146"/>
      <c r="V25" s="146"/>
      <c r="W25" s="146"/>
      <c r="X25" s="146"/>
      <c r="Y25" s="146"/>
      <c r="Z25" s="78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</row>
    <row r="26" spans="1:43" s="79" customFormat="1" ht="37.5" customHeight="1" x14ac:dyDescent="0.25">
      <c r="A26" s="77"/>
      <c r="B26" s="148"/>
      <c r="C26" s="148"/>
      <c r="D26" s="106" t="str">
        <f>IFERROR(VLOOKUP(B26,Hoja2!$A:$B,2,0),"")</f>
        <v/>
      </c>
      <c r="E26" s="107"/>
      <c r="F26" s="107"/>
      <c r="G26" s="107"/>
      <c r="H26" s="108"/>
      <c r="I26" s="151"/>
      <c r="J26" s="152"/>
      <c r="K26" s="153"/>
      <c r="L26" s="142"/>
      <c r="M26" s="143"/>
      <c r="N26" s="144"/>
      <c r="O26" s="142"/>
      <c r="P26" s="143"/>
      <c r="Q26" s="144"/>
      <c r="R26" s="146"/>
      <c r="S26" s="146"/>
      <c r="T26" s="146"/>
      <c r="U26" s="146"/>
      <c r="V26" s="146"/>
      <c r="W26" s="146"/>
      <c r="X26" s="146"/>
      <c r="Y26" s="146"/>
      <c r="Z26" s="78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</row>
    <row r="27" spans="1:43" s="79" customFormat="1" ht="37.5" customHeight="1" x14ac:dyDescent="0.25">
      <c r="A27" s="77"/>
      <c r="B27" s="148"/>
      <c r="C27" s="148"/>
      <c r="D27" s="106" t="str">
        <f>IFERROR(VLOOKUP(B27,Hoja2!$A:$B,2,0),"")</f>
        <v/>
      </c>
      <c r="E27" s="107"/>
      <c r="F27" s="107"/>
      <c r="G27" s="107"/>
      <c r="H27" s="108"/>
      <c r="I27" s="151"/>
      <c r="J27" s="152"/>
      <c r="K27" s="153"/>
      <c r="L27" s="142"/>
      <c r="M27" s="143"/>
      <c r="N27" s="144"/>
      <c r="O27" s="142"/>
      <c r="P27" s="143"/>
      <c r="Q27" s="144"/>
      <c r="R27" s="146"/>
      <c r="S27" s="146"/>
      <c r="T27" s="146"/>
      <c r="U27" s="146"/>
      <c r="V27" s="146"/>
      <c r="W27" s="146"/>
      <c r="X27" s="146"/>
      <c r="Y27" s="146"/>
      <c r="Z27" s="78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</row>
    <row r="28" spans="1:43" s="79" customFormat="1" ht="37.5" customHeight="1" x14ac:dyDescent="0.25">
      <c r="A28" s="77"/>
      <c r="B28" s="148"/>
      <c r="C28" s="148"/>
      <c r="D28" s="106" t="str">
        <f>IFERROR(VLOOKUP(B28,Hoja2!$A:$B,2,0),"")</f>
        <v/>
      </c>
      <c r="E28" s="107"/>
      <c r="F28" s="107"/>
      <c r="G28" s="107"/>
      <c r="H28" s="108"/>
      <c r="I28" s="151"/>
      <c r="J28" s="152"/>
      <c r="K28" s="153"/>
      <c r="L28" s="142"/>
      <c r="M28" s="143"/>
      <c r="N28" s="144"/>
      <c r="O28" s="142"/>
      <c r="P28" s="143"/>
      <c r="Q28" s="144"/>
      <c r="R28" s="146"/>
      <c r="S28" s="146"/>
      <c r="T28" s="146"/>
      <c r="U28" s="146"/>
      <c r="V28" s="146"/>
      <c r="W28" s="146"/>
      <c r="X28" s="146"/>
      <c r="Y28" s="146"/>
      <c r="Z28" s="78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</row>
    <row r="29" spans="1:43" s="79" customFormat="1" ht="37.5" customHeight="1" x14ac:dyDescent="0.25">
      <c r="A29" s="77"/>
      <c r="B29" s="148"/>
      <c r="C29" s="148"/>
      <c r="D29" s="106" t="str">
        <f>IFERROR(VLOOKUP(B29,Hoja2!$A:$B,2,0),"")</f>
        <v/>
      </c>
      <c r="E29" s="107"/>
      <c r="F29" s="107"/>
      <c r="G29" s="107"/>
      <c r="H29" s="108"/>
      <c r="I29" s="151"/>
      <c r="J29" s="152"/>
      <c r="K29" s="153"/>
      <c r="L29" s="142"/>
      <c r="M29" s="143"/>
      <c r="N29" s="144"/>
      <c r="O29" s="142"/>
      <c r="P29" s="143"/>
      <c r="Q29" s="144"/>
      <c r="R29" s="146"/>
      <c r="S29" s="146"/>
      <c r="T29" s="146"/>
      <c r="U29" s="146"/>
      <c r="V29" s="146"/>
      <c r="W29" s="146"/>
      <c r="X29" s="146"/>
      <c r="Y29" s="146"/>
      <c r="Z29" s="78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</row>
    <row r="30" spans="1:43" s="79" customFormat="1" ht="37.5" customHeight="1" x14ac:dyDescent="0.25">
      <c r="A30" s="77"/>
      <c r="B30" s="148"/>
      <c r="C30" s="148"/>
      <c r="D30" s="106" t="str">
        <f>IFERROR(VLOOKUP(B30,Hoja2!$A:$B,2,0),"")</f>
        <v/>
      </c>
      <c r="E30" s="107"/>
      <c r="F30" s="107"/>
      <c r="G30" s="107"/>
      <c r="H30" s="108"/>
      <c r="I30" s="151"/>
      <c r="J30" s="152"/>
      <c r="K30" s="153"/>
      <c r="L30" s="142"/>
      <c r="M30" s="143"/>
      <c r="N30" s="144"/>
      <c r="O30" s="142"/>
      <c r="P30" s="143"/>
      <c r="Q30" s="144"/>
      <c r="R30" s="146"/>
      <c r="S30" s="146"/>
      <c r="T30" s="146"/>
      <c r="U30" s="146"/>
      <c r="V30" s="146"/>
      <c r="W30" s="146"/>
      <c r="X30" s="146"/>
      <c r="Y30" s="146"/>
      <c r="Z30" s="78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</row>
    <row r="31" spans="1:43" s="79" customFormat="1" ht="37.5" customHeight="1" x14ac:dyDescent="0.25">
      <c r="A31" s="77"/>
      <c r="B31" s="148"/>
      <c r="C31" s="148"/>
      <c r="D31" s="106" t="str">
        <f>IFERROR(VLOOKUP(B31,Hoja2!$A:$B,2,0),"")</f>
        <v/>
      </c>
      <c r="E31" s="107"/>
      <c r="F31" s="107"/>
      <c r="G31" s="107"/>
      <c r="H31" s="108"/>
      <c r="I31" s="151"/>
      <c r="J31" s="152"/>
      <c r="K31" s="153"/>
      <c r="L31" s="142"/>
      <c r="M31" s="143"/>
      <c r="N31" s="144"/>
      <c r="O31" s="142"/>
      <c r="P31" s="143"/>
      <c r="Q31" s="144"/>
      <c r="R31" s="146"/>
      <c r="S31" s="146"/>
      <c r="T31" s="146"/>
      <c r="U31" s="146"/>
      <c r="V31" s="146"/>
      <c r="W31" s="146"/>
      <c r="X31" s="146"/>
      <c r="Y31" s="146"/>
      <c r="Z31" s="78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</row>
    <row r="32" spans="1:43" s="79" customFormat="1" ht="37.5" customHeight="1" x14ac:dyDescent="0.25">
      <c r="A32" s="77"/>
      <c r="B32" s="148"/>
      <c r="C32" s="148"/>
      <c r="D32" s="106" t="str">
        <f>IFERROR(VLOOKUP(B32,Hoja2!$A:$B,2,0),"")</f>
        <v/>
      </c>
      <c r="E32" s="107"/>
      <c r="F32" s="107"/>
      <c r="G32" s="107"/>
      <c r="H32" s="108"/>
      <c r="I32" s="151"/>
      <c r="J32" s="152"/>
      <c r="K32" s="153"/>
      <c r="L32" s="142"/>
      <c r="M32" s="143"/>
      <c r="N32" s="144"/>
      <c r="O32" s="142"/>
      <c r="P32" s="143"/>
      <c r="Q32" s="144"/>
      <c r="R32" s="146"/>
      <c r="S32" s="146"/>
      <c r="T32" s="146"/>
      <c r="U32" s="146"/>
      <c r="V32" s="146"/>
      <c r="W32" s="146"/>
      <c r="X32" s="146"/>
      <c r="Y32" s="146"/>
      <c r="Z32" s="78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</row>
    <row r="33" spans="1:43" s="79" customFormat="1" ht="37.5" customHeight="1" x14ac:dyDescent="0.25">
      <c r="A33" s="77"/>
      <c r="B33" s="148"/>
      <c r="C33" s="148"/>
      <c r="D33" s="106" t="str">
        <f>IFERROR(VLOOKUP(B33,Hoja2!$A:$B,2,0),"")</f>
        <v/>
      </c>
      <c r="E33" s="107"/>
      <c r="F33" s="107"/>
      <c r="G33" s="107"/>
      <c r="H33" s="108"/>
      <c r="I33" s="151"/>
      <c r="J33" s="152"/>
      <c r="K33" s="153"/>
      <c r="L33" s="142"/>
      <c r="M33" s="143"/>
      <c r="N33" s="144"/>
      <c r="O33" s="142"/>
      <c r="P33" s="143"/>
      <c r="Q33" s="144"/>
      <c r="R33" s="146"/>
      <c r="S33" s="146"/>
      <c r="T33" s="146"/>
      <c r="U33" s="146"/>
      <c r="V33" s="146"/>
      <c r="W33" s="146"/>
      <c r="X33" s="146"/>
      <c r="Y33" s="146"/>
      <c r="Z33" s="78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</row>
    <row r="34" spans="1:43" s="79" customFormat="1" ht="37.5" customHeight="1" x14ac:dyDescent="0.25">
      <c r="A34" s="77"/>
      <c r="B34" s="148"/>
      <c r="C34" s="148"/>
      <c r="D34" s="106" t="str">
        <f>IFERROR(VLOOKUP(B34,Hoja2!$A:$B,2,0),"")</f>
        <v/>
      </c>
      <c r="E34" s="107"/>
      <c r="F34" s="107"/>
      <c r="G34" s="107"/>
      <c r="H34" s="108"/>
      <c r="I34" s="151"/>
      <c r="J34" s="152"/>
      <c r="K34" s="153"/>
      <c r="L34" s="142"/>
      <c r="M34" s="143"/>
      <c r="N34" s="144"/>
      <c r="O34" s="142"/>
      <c r="P34" s="143"/>
      <c r="Q34" s="144"/>
      <c r="R34" s="146"/>
      <c r="S34" s="146"/>
      <c r="T34" s="146"/>
      <c r="U34" s="146"/>
      <c r="V34" s="146"/>
      <c r="W34" s="146"/>
      <c r="X34" s="146"/>
      <c r="Y34" s="146"/>
      <c r="Z34" s="78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</row>
    <row r="35" spans="1:43" s="79" customFormat="1" ht="27.6" customHeight="1" thickBot="1" x14ac:dyDescent="0.3">
      <c r="A35" s="77"/>
      <c r="B35" s="155" t="s">
        <v>969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78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</row>
    <row r="36" spans="1:43" s="79" customFormat="1" ht="27.6" customHeight="1" x14ac:dyDescent="0.25">
      <c r="A36" s="77"/>
      <c r="B36" s="156" t="s">
        <v>968</v>
      </c>
      <c r="C36" s="157"/>
      <c r="D36" s="157"/>
      <c r="E36" s="157"/>
      <c r="F36" s="157"/>
      <c r="G36" s="157"/>
      <c r="H36" s="157"/>
      <c r="I36" s="157"/>
      <c r="J36" s="158"/>
      <c r="K36" s="81"/>
      <c r="L36" s="154" t="s">
        <v>928</v>
      </c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78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</row>
    <row r="37" spans="1:43" s="79" customFormat="1" ht="27.6" customHeight="1" x14ac:dyDescent="0.25">
      <c r="A37" s="77"/>
      <c r="B37" s="159"/>
      <c r="C37" s="160"/>
      <c r="D37" s="160"/>
      <c r="E37" s="160"/>
      <c r="F37" s="160"/>
      <c r="G37" s="160"/>
      <c r="H37" s="160"/>
      <c r="I37" s="160"/>
      <c r="J37" s="161"/>
      <c r="K37" s="81"/>
      <c r="L37" s="69" t="s">
        <v>26</v>
      </c>
      <c r="M37" s="8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78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</row>
    <row r="38" spans="1:43" s="79" customFormat="1" ht="27.6" customHeight="1" x14ac:dyDescent="0.25">
      <c r="A38" s="77"/>
      <c r="B38" s="159"/>
      <c r="C38" s="160"/>
      <c r="D38" s="160"/>
      <c r="E38" s="160"/>
      <c r="F38" s="160"/>
      <c r="G38" s="160"/>
      <c r="H38" s="160"/>
      <c r="I38" s="160"/>
      <c r="J38" s="161"/>
      <c r="K38" s="81"/>
      <c r="L38" s="69" t="s">
        <v>3</v>
      </c>
      <c r="M38" s="85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78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</row>
    <row r="39" spans="1:43" s="79" customFormat="1" ht="15" thickBot="1" x14ac:dyDescent="0.3">
      <c r="A39" s="77"/>
      <c r="B39" s="162"/>
      <c r="C39" s="163"/>
      <c r="D39" s="163"/>
      <c r="E39" s="163"/>
      <c r="F39" s="163"/>
      <c r="G39" s="163"/>
      <c r="H39" s="163"/>
      <c r="I39" s="163"/>
      <c r="J39" s="164"/>
      <c r="K39" s="81"/>
      <c r="L39" s="166"/>
      <c r="M39" s="166"/>
      <c r="N39" s="166"/>
      <c r="O39" s="166"/>
      <c r="P39" s="166"/>
      <c r="Q39" s="166"/>
      <c r="R39" s="167"/>
      <c r="S39" s="167"/>
      <c r="T39" s="167"/>
      <c r="U39" s="167"/>
      <c r="V39" s="167"/>
      <c r="W39" s="167"/>
      <c r="X39" s="167"/>
      <c r="Y39" s="167"/>
      <c r="Z39" s="78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</row>
    <row r="40" spans="1:43" s="59" customFormat="1" ht="8.25" customHeight="1" thickBot="1" x14ac:dyDescent="0.25">
      <c r="A40" s="82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4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</row>
    <row r="41" spans="1:43" s="59" customFormat="1" ht="6.75" customHeight="1" x14ac:dyDescent="0.2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</row>
    <row r="42" spans="1:43" ht="15" hidden="1" customHeight="1" x14ac:dyDescent="0.2"/>
    <row r="43" spans="1:43" ht="15" hidden="1" customHeight="1" x14ac:dyDescent="0.2"/>
    <row r="44" spans="1:43" ht="15" hidden="1" customHeight="1" x14ac:dyDescent="0.2"/>
    <row r="45" spans="1:43" ht="15" hidden="1" customHeight="1" x14ac:dyDescent="0.2"/>
    <row r="46" spans="1:43" ht="15" hidden="1" customHeight="1" x14ac:dyDescent="0.2"/>
    <row r="47" spans="1:43" ht="15" hidden="1" customHeight="1" x14ac:dyDescent="0.2"/>
    <row r="48" spans="1:43" ht="15" hidden="1" customHeight="1" x14ac:dyDescent="0.2"/>
    <row r="49" ht="15" hidden="1" customHeight="1" x14ac:dyDescent="0.2"/>
  </sheetData>
  <sheetProtection algorithmName="SHA-512" hashValue="JWPjKefvKc9AvDY10xggvktwJnfwHTbBpLk946adDLtrr2Go63BtBCAe+/5HgX/cGUlWAJ2ZSEoM7tggupJnRg==" saltValue="OecxthLmivEsFg1+XYqwTw==" spinCount="100000" sheet="1" formatCells="0" insertRows="0" deleteRows="0"/>
  <mergeCells count="154">
    <mergeCell ref="L36:Y36"/>
    <mergeCell ref="B35:Y35"/>
    <mergeCell ref="B36:J39"/>
    <mergeCell ref="N38:Y38"/>
    <mergeCell ref="N37:Y37"/>
    <mergeCell ref="L39:N39"/>
    <mergeCell ref="R39:Y39"/>
    <mergeCell ref="B34:C34"/>
    <mergeCell ref="D34:H34"/>
    <mergeCell ref="I34:K34"/>
    <mergeCell ref="L34:N34"/>
    <mergeCell ref="R34:Y34"/>
    <mergeCell ref="O34:Q34"/>
    <mergeCell ref="O39:Q39"/>
    <mergeCell ref="R32:Y32"/>
    <mergeCell ref="B33:C33"/>
    <mergeCell ref="D33:H33"/>
    <mergeCell ref="I33:K33"/>
    <mergeCell ref="L33:N33"/>
    <mergeCell ref="R33:Y33"/>
    <mergeCell ref="B30:C30"/>
    <mergeCell ref="D30:H30"/>
    <mergeCell ref="I30:K30"/>
    <mergeCell ref="L30:N30"/>
    <mergeCell ref="R30:Y30"/>
    <mergeCell ref="B31:C31"/>
    <mergeCell ref="D31:H31"/>
    <mergeCell ref="I31:K31"/>
    <mergeCell ref="L31:N31"/>
    <mergeCell ref="R31:Y31"/>
    <mergeCell ref="B32:C32"/>
    <mergeCell ref="D32:H32"/>
    <mergeCell ref="I32:K32"/>
    <mergeCell ref="L32:N32"/>
    <mergeCell ref="O30:Q30"/>
    <mergeCell ref="O31:Q31"/>
    <mergeCell ref="O32:Q32"/>
    <mergeCell ref="O33:Q33"/>
    <mergeCell ref="B28:C28"/>
    <mergeCell ref="D28:H28"/>
    <mergeCell ref="I28:K28"/>
    <mergeCell ref="L28:N28"/>
    <mergeCell ref="R28:Y28"/>
    <mergeCell ref="B29:C29"/>
    <mergeCell ref="D29:H29"/>
    <mergeCell ref="I29:K29"/>
    <mergeCell ref="L29:N29"/>
    <mergeCell ref="R29:Y29"/>
    <mergeCell ref="O28:Q28"/>
    <mergeCell ref="O29:Q29"/>
    <mergeCell ref="B26:C26"/>
    <mergeCell ref="D26:H26"/>
    <mergeCell ref="I26:K26"/>
    <mergeCell ref="L26:N26"/>
    <mergeCell ref="R26:Y26"/>
    <mergeCell ref="B27:C27"/>
    <mergeCell ref="D27:H27"/>
    <mergeCell ref="I27:K27"/>
    <mergeCell ref="L27:N27"/>
    <mergeCell ref="R27:Y27"/>
    <mergeCell ref="O26:Q26"/>
    <mergeCell ref="O27:Q27"/>
    <mergeCell ref="D24:H24"/>
    <mergeCell ref="I24:K24"/>
    <mergeCell ref="L24:N24"/>
    <mergeCell ref="R24:Y24"/>
    <mergeCell ref="B25:C25"/>
    <mergeCell ref="D25:H25"/>
    <mergeCell ref="I25:K25"/>
    <mergeCell ref="L25:N25"/>
    <mergeCell ref="R25:Y25"/>
    <mergeCell ref="B24:C24"/>
    <mergeCell ref="O24:Q24"/>
    <mergeCell ref="O25:Q25"/>
    <mergeCell ref="I22:K22"/>
    <mergeCell ref="L22:N22"/>
    <mergeCell ref="R22:Y22"/>
    <mergeCell ref="B23:C23"/>
    <mergeCell ref="D23:H23"/>
    <mergeCell ref="I23:K23"/>
    <mergeCell ref="L23:N23"/>
    <mergeCell ref="R23:Y23"/>
    <mergeCell ref="B20:C20"/>
    <mergeCell ref="D20:H20"/>
    <mergeCell ref="I20:K20"/>
    <mergeCell ref="L20:N20"/>
    <mergeCell ref="R20:Y20"/>
    <mergeCell ref="B21:C21"/>
    <mergeCell ref="D21:H21"/>
    <mergeCell ref="I21:K21"/>
    <mergeCell ref="L21:N21"/>
    <mergeCell ref="R21:Y21"/>
    <mergeCell ref="B22:C22"/>
    <mergeCell ref="D22:H22"/>
    <mergeCell ref="O22:Q22"/>
    <mergeCell ref="O23:Q23"/>
    <mergeCell ref="I18:K18"/>
    <mergeCell ref="L18:N18"/>
    <mergeCell ref="R18:Y18"/>
    <mergeCell ref="B19:C19"/>
    <mergeCell ref="D19:H19"/>
    <mergeCell ref="I19:K19"/>
    <mergeCell ref="L19:N19"/>
    <mergeCell ref="R19:Y19"/>
    <mergeCell ref="I15:K15"/>
    <mergeCell ref="I16:K16"/>
    <mergeCell ref="I17:K17"/>
    <mergeCell ref="L17:N17"/>
    <mergeCell ref="R17:Y17"/>
    <mergeCell ref="B17:C17"/>
    <mergeCell ref="D17:H17"/>
    <mergeCell ref="B18:C18"/>
    <mergeCell ref="L15:N15"/>
    <mergeCell ref="L16:N16"/>
    <mergeCell ref="R14:Y14"/>
    <mergeCell ref="R15:Y15"/>
    <mergeCell ref="R16:Y16"/>
    <mergeCell ref="B8:F8"/>
    <mergeCell ref="G8:J8"/>
    <mergeCell ref="B16:C16"/>
    <mergeCell ref="B14:C14"/>
    <mergeCell ref="D14:H14"/>
    <mergeCell ref="D15:H15"/>
    <mergeCell ref="B15:C15"/>
    <mergeCell ref="D16:H16"/>
    <mergeCell ref="I14:K14"/>
    <mergeCell ref="O8:Y8"/>
    <mergeCell ref="P10:Y10"/>
    <mergeCell ref="L8:N8"/>
    <mergeCell ref="L10:O10"/>
    <mergeCell ref="A41:Z41"/>
    <mergeCell ref="B9:V9"/>
    <mergeCell ref="B10:D10"/>
    <mergeCell ref="E10:F10"/>
    <mergeCell ref="H10:I10"/>
    <mergeCell ref="B12:Y12"/>
    <mergeCell ref="D18:H18"/>
    <mergeCell ref="B2:F6"/>
    <mergeCell ref="G2:T6"/>
    <mergeCell ref="U2:Y2"/>
    <mergeCell ref="U3:W3"/>
    <mergeCell ref="U4:W4"/>
    <mergeCell ref="X4:Y4"/>
    <mergeCell ref="U5:Y5"/>
    <mergeCell ref="U6:Y6"/>
    <mergeCell ref="O14:Q14"/>
    <mergeCell ref="O15:Q15"/>
    <mergeCell ref="O16:Q16"/>
    <mergeCell ref="O17:Q17"/>
    <mergeCell ref="O18:Q18"/>
    <mergeCell ref="O19:Q19"/>
    <mergeCell ref="O20:Q20"/>
    <mergeCell ref="O21:Q21"/>
    <mergeCell ref="L14:N14"/>
  </mergeCells>
  <dataValidations count="5">
    <dataValidation allowBlank="1" showInputMessage="1" showErrorMessage="1" prompt="Digite el número de cédula de cidadanía del(la) funcionario(a) a reportar" sqref="B15:C34" xr:uid="{00000000-0002-0000-0100-000000000000}"/>
    <dataValidation allowBlank="1" showInputMessage="1" showErrorMessage="1" prompt="En caso de no aparecer automáticamente el nombre del(la) funcionario(a), por favor borre la formula y digite el nombre completo del(la) mismo(a)." sqref="D15:H34" xr:uid="{00000000-0002-0000-0100-000001000000}"/>
    <dataValidation allowBlank="1" showInputMessage="1" showErrorMessage="1" prompt="Fecha inicio en la que sucedió la novedad. " sqref="L15:N34" xr:uid="{00000000-0002-0000-0100-000002000000}"/>
    <dataValidation allowBlank="1" showInputMessage="1" showErrorMessage="1" prompt="Fecha en la que finaliza la novedad._x000a_" sqref="O15:Q34" xr:uid="{00000000-0002-0000-0100-000003000000}"/>
    <dataValidation allowBlank="1" showErrorMessage="1" sqref="R15:Y34" xr:uid="{00000000-0002-0000-0100-000004000000}"/>
  </dataValidations>
  <printOptions horizontalCentered="1"/>
  <pageMargins left="0.39370078740157483" right="0.39370078740157483" top="0.39370078740157483" bottom="0.39370078740157483" header="0" footer="0"/>
  <pageSetup scale="64" fitToHeight="0" orientation="portrait" r:id="rId1"/>
  <headerFooter>
    <oddFooter>&amp;C&amp;"-,Negrita"Nota: &amp;"-,Normal"Si este documento se encuentra impreso se considera Copia no Controlada. La versión vigente está publicada en la intranet de la Personería de Bogotá, D. C</oddFooter>
  </headerFooter>
  <ignoredErrors>
    <ignoredError sqref="D17:H34 D15:D1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5000000}">
          <x14:formula1>
            <xm:f>Hoja4!$C$6:$C$17</xm:f>
          </x14:formula1>
          <xm:sqref>E10:F10</xm:sqref>
        </x14:dataValidation>
        <x14:dataValidation type="list" allowBlank="1" showInputMessage="1" showErrorMessage="1" xr:uid="{00000000-0002-0000-0100-000006000000}">
          <x14:formula1>
            <xm:f>Hoja4!$D$21:$D$34</xm:f>
          </x14:formula1>
          <xm:sqref>H10:I10</xm:sqref>
        </x14:dataValidation>
        <x14:dataValidation type="list" allowBlank="1" showInputMessage="1" showErrorMessage="1" prompt="Coloque aquí el tipo de novedad de (ver hoja de instrucciones)" xr:uid="{00000000-0002-0000-0100-000007000000}">
          <x14:formula1>
            <xm:f>Hoja4!$H$9:$H$21</xm:f>
          </x14:formula1>
          <xm:sqref>I16:K34</xm:sqref>
        </x14:dataValidation>
        <x14:dataValidation type="list" allowBlank="1" showInputMessage="1" showErrorMessage="1" prompt="Coloque aquí el tipo de novedad de (ver hoja de instrucciones)" xr:uid="{73FDCC85-D4F4-4B07-90A8-4753A4851BB2}">
          <x14:formula1>
            <xm:f>Hoja4!$H$6:$H$21</xm:f>
          </x14:formula1>
          <xm:sqref>I15:K15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WVU31"/>
  <sheetViews>
    <sheetView showGridLines="0" zoomScale="85" zoomScaleNormal="85" zoomScaleSheetLayoutView="85" workbookViewId="0">
      <pane xSplit="1" ySplit="9" topLeftCell="B16" activePane="bottomRight" state="frozen"/>
      <selection activeCell="B15" sqref="B15:C15"/>
      <selection pane="topRight" activeCell="B15" sqref="B15:C15"/>
      <selection pane="bottomLeft" activeCell="B15" sqref="B15:C15"/>
      <selection pane="bottomRight" activeCell="B15" sqref="B15:L15"/>
    </sheetView>
  </sheetViews>
  <sheetFormatPr baseColWidth="10" defaultColWidth="0" defaultRowHeight="12.75" customHeight="1" zeroHeight="1" x14ac:dyDescent="0.2"/>
  <cols>
    <col min="1" max="1" width="34.140625" style="32" customWidth="1"/>
    <col min="2" max="10" width="7.140625" style="33" customWidth="1"/>
    <col min="11" max="11" width="14.28515625" style="33" customWidth="1"/>
    <col min="12" max="12" width="14.42578125" style="33" customWidth="1"/>
    <col min="13" max="13" width="0.85546875" style="31" customWidth="1"/>
    <col min="14" max="14" width="9.5703125" style="31" hidden="1" customWidth="1"/>
    <col min="15" max="15" width="17.140625" style="31" hidden="1" customWidth="1"/>
    <col min="16" max="253" width="11.42578125" style="31" hidden="1" customWidth="1"/>
    <col min="254" max="254" width="4.85546875" style="31" hidden="1" customWidth="1"/>
    <col min="255" max="255" width="11.42578125" style="31" hidden="1" customWidth="1"/>
    <col min="256" max="256" width="4.85546875" style="31" hidden="1"/>
    <col min="257" max="257" width="28.5703125" style="31" hidden="1" customWidth="1"/>
    <col min="258" max="266" width="7.140625" style="31" hidden="1" customWidth="1"/>
    <col min="267" max="267" width="14.28515625" style="31" hidden="1" customWidth="1"/>
    <col min="268" max="268" width="14.42578125" style="31" hidden="1" customWidth="1"/>
    <col min="269" max="269" width="0.85546875" style="31" hidden="1" customWidth="1"/>
    <col min="270" max="511" width="4.85546875" style="31" hidden="1" customWidth="1"/>
    <col min="512" max="512" width="4.85546875" style="31" hidden="1"/>
    <col min="513" max="513" width="28.5703125" style="31" hidden="1" customWidth="1"/>
    <col min="514" max="522" width="7.140625" style="31" hidden="1" customWidth="1"/>
    <col min="523" max="523" width="14.28515625" style="31" hidden="1" customWidth="1"/>
    <col min="524" max="524" width="14.42578125" style="31" hidden="1" customWidth="1"/>
    <col min="525" max="525" width="0.85546875" style="31" hidden="1" customWidth="1"/>
    <col min="526" max="767" width="4.85546875" style="31" hidden="1" customWidth="1"/>
    <col min="768" max="768" width="4.85546875" style="31" hidden="1"/>
    <col min="769" max="769" width="28.5703125" style="31" hidden="1" customWidth="1"/>
    <col min="770" max="778" width="7.140625" style="31" hidden="1" customWidth="1"/>
    <col min="779" max="779" width="14.28515625" style="31" hidden="1" customWidth="1"/>
    <col min="780" max="780" width="14.42578125" style="31" hidden="1" customWidth="1"/>
    <col min="781" max="781" width="0.85546875" style="31" hidden="1" customWidth="1"/>
    <col min="782" max="1023" width="4.85546875" style="31" hidden="1" customWidth="1"/>
    <col min="1024" max="1024" width="4.85546875" style="31" hidden="1"/>
    <col min="1025" max="1025" width="28.5703125" style="31" hidden="1" customWidth="1"/>
    <col min="1026" max="1034" width="7.140625" style="31" hidden="1" customWidth="1"/>
    <col min="1035" max="1035" width="14.28515625" style="31" hidden="1" customWidth="1"/>
    <col min="1036" max="1036" width="14.42578125" style="31" hidden="1" customWidth="1"/>
    <col min="1037" max="1037" width="0.85546875" style="31" hidden="1" customWidth="1"/>
    <col min="1038" max="1279" width="4.85546875" style="31" hidden="1" customWidth="1"/>
    <col min="1280" max="1280" width="4.85546875" style="31" hidden="1"/>
    <col min="1281" max="1281" width="28.5703125" style="31" hidden="1" customWidth="1"/>
    <col min="1282" max="1290" width="7.140625" style="31" hidden="1" customWidth="1"/>
    <col min="1291" max="1291" width="14.28515625" style="31" hidden="1" customWidth="1"/>
    <col min="1292" max="1292" width="14.42578125" style="31" hidden="1" customWidth="1"/>
    <col min="1293" max="1293" width="0.85546875" style="31" hidden="1" customWidth="1"/>
    <col min="1294" max="1535" width="4.85546875" style="31" hidden="1" customWidth="1"/>
    <col min="1536" max="1536" width="4.85546875" style="31" hidden="1"/>
    <col min="1537" max="1537" width="28.5703125" style="31" hidden="1" customWidth="1"/>
    <col min="1538" max="1546" width="7.140625" style="31" hidden="1" customWidth="1"/>
    <col min="1547" max="1547" width="14.28515625" style="31" hidden="1" customWidth="1"/>
    <col min="1548" max="1548" width="14.42578125" style="31" hidden="1" customWidth="1"/>
    <col min="1549" max="1549" width="0.85546875" style="31" hidden="1" customWidth="1"/>
    <col min="1550" max="1791" width="4.85546875" style="31" hidden="1" customWidth="1"/>
    <col min="1792" max="1792" width="4.85546875" style="31" hidden="1"/>
    <col min="1793" max="1793" width="28.5703125" style="31" hidden="1" customWidth="1"/>
    <col min="1794" max="1802" width="7.140625" style="31" hidden="1" customWidth="1"/>
    <col min="1803" max="1803" width="14.28515625" style="31" hidden="1" customWidth="1"/>
    <col min="1804" max="1804" width="14.42578125" style="31" hidden="1" customWidth="1"/>
    <col min="1805" max="1805" width="0.85546875" style="31" hidden="1" customWidth="1"/>
    <col min="1806" max="2047" width="4.85546875" style="31" hidden="1" customWidth="1"/>
    <col min="2048" max="2048" width="4.85546875" style="31" hidden="1"/>
    <col min="2049" max="2049" width="28.5703125" style="31" hidden="1" customWidth="1"/>
    <col min="2050" max="2058" width="7.140625" style="31" hidden="1" customWidth="1"/>
    <col min="2059" max="2059" width="14.28515625" style="31" hidden="1" customWidth="1"/>
    <col min="2060" max="2060" width="14.42578125" style="31" hidden="1" customWidth="1"/>
    <col min="2061" max="2061" width="0.85546875" style="31" hidden="1" customWidth="1"/>
    <col min="2062" max="2303" width="4.85546875" style="31" hidden="1" customWidth="1"/>
    <col min="2304" max="2304" width="4.85546875" style="31" hidden="1"/>
    <col min="2305" max="2305" width="28.5703125" style="31" hidden="1" customWidth="1"/>
    <col min="2306" max="2314" width="7.140625" style="31" hidden="1" customWidth="1"/>
    <col min="2315" max="2315" width="14.28515625" style="31" hidden="1" customWidth="1"/>
    <col min="2316" max="2316" width="14.42578125" style="31" hidden="1" customWidth="1"/>
    <col min="2317" max="2317" width="0.85546875" style="31" hidden="1" customWidth="1"/>
    <col min="2318" max="2559" width="4.85546875" style="31" hidden="1" customWidth="1"/>
    <col min="2560" max="2560" width="4.85546875" style="31" hidden="1"/>
    <col min="2561" max="2561" width="28.5703125" style="31" hidden="1" customWidth="1"/>
    <col min="2562" max="2570" width="7.140625" style="31" hidden="1" customWidth="1"/>
    <col min="2571" max="2571" width="14.28515625" style="31" hidden="1" customWidth="1"/>
    <col min="2572" max="2572" width="14.42578125" style="31" hidden="1" customWidth="1"/>
    <col min="2573" max="2573" width="0.85546875" style="31" hidden="1" customWidth="1"/>
    <col min="2574" max="2815" width="4.85546875" style="31" hidden="1" customWidth="1"/>
    <col min="2816" max="2816" width="4.85546875" style="31" hidden="1"/>
    <col min="2817" max="2817" width="28.5703125" style="31" hidden="1" customWidth="1"/>
    <col min="2818" max="2826" width="7.140625" style="31" hidden="1" customWidth="1"/>
    <col min="2827" max="2827" width="14.28515625" style="31" hidden="1" customWidth="1"/>
    <col min="2828" max="2828" width="14.42578125" style="31" hidden="1" customWidth="1"/>
    <col min="2829" max="2829" width="0.85546875" style="31" hidden="1" customWidth="1"/>
    <col min="2830" max="3071" width="4.85546875" style="31" hidden="1" customWidth="1"/>
    <col min="3072" max="3072" width="4.85546875" style="31" hidden="1"/>
    <col min="3073" max="3073" width="28.5703125" style="31" hidden="1" customWidth="1"/>
    <col min="3074" max="3082" width="7.140625" style="31" hidden="1" customWidth="1"/>
    <col min="3083" max="3083" width="14.28515625" style="31" hidden="1" customWidth="1"/>
    <col min="3084" max="3084" width="14.42578125" style="31" hidden="1" customWidth="1"/>
    <col min="3085" max="3085" width="0.85546875" style="31" hidden="1" customWidth="1"/>
    <col min="3086" max="3327" width="4.85546875" style="31" hidden="1" customWidth="1"/>
    <col min="3328" max="3328" width="4.85546875" style="31" hidden="1"/>
    <col min="3329" max="3329" width="28.5703125" style="31" hidden="1" customWidth="1"/>
    <col min="3330" max="3338" width="7.140625" style="31" hidden="1" customWidth="1"/>
    <col min="3339" max="3339" width="14.28515625" style="31" hidden="1" customWidth="1"/>
    <col min="3340" max="3340" width="14.42578125" style="31" hidden="1" customWidth="1"/>
    <col min="3341" max="3341" width="0.85546875" style="31" hidden="1" customWidth="1"/>
    <col min="3342" max="3583" width="4.85546875" style="31" hidden="1" customWidth="1"/>
    <col min="3584" max="3584" width="4.85546875" style="31" hidden="1"/>
    <col min="3585" max="3585" width="28.5703125" style="31" hidden="1" customWidth="1"/>
    <col min="3586" max="3594" width="7.140625" style="31" hidden="1" customWidth="1"/>
    <col min="3595" max="3595" width="14.28515625" style="31" hidden="1" customWidth="1"/>
    <col min="3596" max="3596" width="14.42578125" style="31" hidden="1" customWidth="1"/>
    <col min="3597" max="3597" width="0.85546875" style="31" hidden="1" customWidth="1"/>
    <col min="3598" max="3839" width="4.85546875" style="31" hidden="1" customWidth="1"/>
    <col min="3840" max="3840" width="4.85546875" style="31" hidden="1"/>
    <col min="3841" max="3841" width="28.5703125" style="31" hidden="1" customWidth="1"/>
    <col min="3842" max="3850" width="7.140625" style="31" hidden="1" customWidth="1"/>
    <col min="3851" max="3851" width="14.28515625" style="31" hidden="1" customWidth="1"/>
    <col min="3852" max="3852" width="14.42578125" style="31" hidden="1" customWidth="1"/>
    <col min="3853" max="3853" width="0.85546875" style="31" hidden="1" customWidth="1"/>
    <col min="3854" max="4095" width="4.85546875" style="31" hidden="1" customWidth="1"/>
    <col min="4096" max="4096" width="4.85546875" style="31" hidden="1"/>
    <col min="4097" max="4097" width="28.5703125" style="31" hidden="1" customWidth="1"/>
    <col min="4098" max="4106" width="7.140625" style="31" hidden="1" customWidth="1"/>
    <col min="4107" max="4107" width="14.28515625" style="31" hidden="1" customWidth="1"/>
    <col min="4108" max="4108" width="14.42578125" style="31" hidden="1" customWidth="1"/>
    <col min="4109" max="4109" width="0.85546875" style="31" hidden="1" customWidth="1"/>
    <col min="4110" max="4351" width="4.85546875" style="31" hidden="1" customWidth="1"/>
    <col min="4352" max="4352" width="4.85546875" style="31" hidden="1"/>
    <col min="4353" max="4353" width="28.5703125" style="31" hidden="1" customWidth="1"/>
    <col min="4354" max="4362" width="7.140625" style="31" hidden="1" customWidth="1"/>
    <col min="4363" max="4363" width="14.28515625" style="31" hidden="1" customWidth="1"/>
    <col min="4364" max="4364" width="14.42578125" style="31" hidden="1" customWidth="1"/>
    <col min="4365" max="4365" width="0.85546875" style="31" hidden="1" customWidth="1"/>
    <col min="4366" max="4607" width="4.85546875" style="31" hidden="1" customWidth="1"/>
    <col min="4608" max="4608" width="4.85546875" style="31" hidden="1"/>
    <col min="4609" max="4609" width="28.5703125" style="31" hidden="1" customWidth="1"/>
    <col min="4610" max="4618" width="7.140625" style="31" hidden="1" customWidth="1"/>
    <col min="4619" max="4619" width="14.28515625" style="31" hidden="1" customWidth="1"/>
    <col min="4620" max="4620" width="14.42578125" style="31" hidden="1" customWidth="1"/>
    <col min="4621" max="4621" width="0.85546875" style="31" hidden="1" customWidth="1"/>
    <col min="4622" max="4863" width="4.85546875" style="31" hidden="1" customWidth="1"/>
    <col min="4864" max="4864" width="4.85546875" style="31" hidden="1"/>
    <col min="4865" max="4865" width="28.5703125" style="31" hidden="1" customWidth="1"/>
    <col min="4866" max="4874" width="7.140625" style="31" hidden="1" customWidth="1"/>
    <col min="4875" max="4875" width="14.28515625" style="31" hidden="1" customWidth="1"/>
    <col min="4876" max="4876" width="14.42578125" style="31" hidden="1" customWidth="1"/>
    <col min="4877" max="4877" width="0.85546875" style="31" hidden="1" customWidth="1"/>
    <col min="4878" max="5119" width="4.85546875" style="31" hidden="1" customWidth="1"/>
    <col min="5120" max="5120" width="4.85546875" style="31" hidden="1"/>
    <col min="5121" max="5121" width="28.5703125" style="31" hidden="1" customWidth="1"/>
    <col min="5122" max="5130" width="7.140625" style="31" hidden="1" customWidth="1"/>
    <col min="5131" max="5131" width="14.28515625" style="31" hidden="1" customWidth="1"/>
    <col min="5132" max="5132" width="14.42578125" style="31" hidden="1" customWidth="1"/>
    <col min="5133" max="5133" width="0.85546875" style="31" hidden="1" customWidth="1"/>
    <col min="5134" max="5375" width="4.85546875" style="31" hidden="1" customWidth="1"/>
    <col min="5376" max="5376" width="4.85546875" style="31" hidden="1"/>
    <col min="5377" max="5377" width="28.5703125" style="31" hidden="1" customWidth="1"/>
    <col min="5378" max="5386" width="7.140625" style="31" hidden="1" customWidth="1"/>
    <col min="5387" max="5387" width="14.28515625" style="31" hidden="1" customWidth="1"/>
    <col min="5388" max="5388" width="14.42578125" style="31" hidden="1" customWidth="1"/>
    <col min="5389" max="5389" width="0.85546875" style="31" hidden="1" customWidth="1"/>
    <col min="5390" max="5631" width="4.85546875" style="31" hidden="1" customWidth="1"/>
    <col min="5632" max="5632" width="4.85546875" style="31" hidden="1"/>
    <col min="5633" max="5633" width="28.5703125" style="31" hidden="1" customWidth="1"/>
    <col min="5634" max="5642" width="7.140625" style="31" hidden="1" customWidth="1"/>
    <col min="5643" max="5643" width="14.28515625" style="31" hidden="1" customWidth="1"/>
    <col min="5644" max="5644" width="14.42578125" style="31" hidden="1" customWidth="1"/>
    <col min="5645" max="5645" width="0.85546875" style="31" hidden="1" customWidth="1"/>
    <col min="5646" max="5887" width="4.85546875" style="31" hidden="1" customWidth="1"/>
    <col min="5888" max="5888" width="4.85546875" style="31" hidden="1"/>
    <col min="5889" max="5889" width="28.5703125" style="31" hidden="1" customWidth="1"/>
    <col min="5890" max="5898" width="7.140625" style="31" hidden="1" customWidth="1"/>
    <col min="5899" max="5899" width="14.28515625" style="31" hidden="1" customWidth="1"/>
    <col min="5900" max="5900" width="14.42578125" style="31" hidden="1" customWidth="1"/>
    <col min="5901" max="5901" width="0.85546875" style="31" hidden="1" customWidth="1"/>
    <col min="5902" max="6143" width="4.85546875" style="31" hidden="1" customWidth="1"/>
    <col min="6144" max="6144" width="4.85546875" style="31" hidden="1"/>
    <col min="6145" max="6145" width="28.5703125" style="31" hidden="1" customWidth="1"/>
    <col min="6146" max="6154" width="7.140625" style="31" hidden="1" customWidth="1"/>
    <col min="6155" max="6155" width="14.28515625" style="31" hidden="1" customWidth="1"/>
    <col min="6156" max="6156" width="14.42578125" style="31" hidden="1" customWidth="1"/>
    <col min="6157" max="6157" width="0.85546875" style="31" hidden="1" customWidth="1"/>
    <col min="6158" max="6399" width="4.85546875" style="31" hidden="1" customWidth="1"/>
    <col min="6400" max="6400" width="4.85546875" style="31" hidden="1"/>
    <col min="6401" max="6401" width="28.5703125" style="31" hidden="1" customWidth="1"/>
    <col min="6402" max="6410" width="7.140625" style="31" hidden="1" customWidth="1"/>
    <col min="6411" max="6411" width="14.28515625" style="31" hidden="1" customWidth="1"/>
    <col min="6412" max="6412" width="14.42578125" style="31" hidden="1" customWidth="1"/>
    <col min="6413" max="6413" width="0.85546875" style="31" hidden="1" customWidth="1"/>
    <col min="6414" max="6655" width="4.85546875" style="31" hidden="1" customWidth="1"/>
    <col min="6656" max="6656" width="4.85546875" style="31" hidden="1"/>
    <col min="6657" max="6657" width="28.5703125" style="31" hidden="1" customWidth="1"/>
    <col min="6658" max="6666" width="7.140625" style="31" hidden="1" customWidth="1"/>
    <col min="6667" max="6667" width="14.28515625" style="31" hidden="1" customWidth="1"/>
    <col min="6668" max="6668" width="14.42578125" style="31" hidden="1" customWidth="1"/>
    <col min="6669" max="6669" width="0.85546875" style="31" hidden="1" customWidth="1"/>
    <col min="6670" max="6911" width="4.85546875" style="31" hidden="1" customWidth="1"/>
    <col min="6912" max="6912" width="4.85546875" style="31" hidden="1"/>
    <col min="6913" max="6913" width="28.5703125" style="31" hidden="1" customWidth="1"/>
    <col min="6914" max="6922" width="7.140625" style="31" hidden="1" customWidth="1"/>
    <col min="6923" max="6923" width="14.28515625" style="31" hidden="1" customWidth="1"/>
    <col min="6924" max="6924" width="14.42578125" style="31" hidden="1" customWidth="1"/>
    <col min="6925" max="6925" width="0.85546875" style="31" hidden="1" customWidth="1"/>
    <col min="6926" max="7167" width="4.85546875" style="31" hidden="1" customWidth="1"/>
    <col min="7168" max="7168" width="4.85546875" style="31" hidden="1"/>
    <col min="7169" max="7169" width="28.5703125" style="31" hidden="1" customWidth="1"/>
    <col min="7170" max="7178" width="7.140625" style="31" hidden="1" customWidth="1"/>
    <col min="7179" max="7179" width="14.28515625" style="31" hidden="1" customWidth="1"/>
    <col min="7180" max="7180" width="14.42578125" style="31" hidden="1" customWidth="1"/>
    <col min="7181" max="7181" width="0.85546875" style="31" hidden="1" customWidth="1"/>
    <col min="7182" max="7423" width="4.85546875" style="31" hidden="1" customWidth="1"/>
    <col min="7424" max="7424" width="4.85546875" style="31" hidden="1"/>
    <col min="7425" max="7425" width="28.5703125" style="31" hidden="1" customWidth="1"/>
    <col min="7426" max="7434" width="7.140625" style="31" hidden="1" customWidth="1"/>
    <col min="7435" max="7435" width="14.28515625" style="31" hidden="1" customWidth="1"/>
    <col min="7436" max="7436" width="14.42578125" style="31" hidden="1" customWidth="1"/>
    <col min="7437" max="7437" width="0.85546875" style="31" hidden="1" customWidth="1"/>
    <col min="7438" max="7679" width="4.85546875" style="31" hidden="1" customWidth="1"/>
    <col min="7680" max="7680" width="4.85546875" style="31" hidden="1"/>
    <col min="7681" max="7681" width="28.5703125" style="31" hidden="1" customWidth="1"/>
    <col min="7682" max="7690" width="7.140625" style="31" hidden="1" customWidth="1"/>
    <col min="7691" max="7691" width="14.28515625" style="31" hidden="1" customWidth="1"/>
    <col min="7692" max="7692" width="14.42578125" style="31" hidden="1" customWidth="1"/>
    <col min="7693" max="7693" width="0.85546875" style="31" hidden="1" customWidth="1"/>
    <col min="7694" max="7935" width="4.85546875" style="31" hidden="1" customWidth="1"/>
    <col min="7936" max="7936" width="4.85546875" style="31" hidden="1"/>
    <col min="7937" max="7937" width="28.5703125" style="31" hidden="1" customWidth="1"/>
    <col min="7938" max="7946" width="7.140625" style="31" hidden="1" customWidth="1"/>
    <col min="7947" max="7947" width="14.28515625" style="31" hidden="1" customWidth="1"/>
    <col min="7948" max="7948" width="14.42578125" style="31" hidden="1" customWidth="1"/>
    <col min="7949" max="7949" width="0.85546875" style="31" hidden="1" customWidth="1"/>
    <col min="7950" max="8191" width="4.85546875" style="31" hidden="1" customWidth="1"/>
    <col min="8192" max="8192" width="4.85546875" style="31" hidden="1"/>
    <col min="8193" max="8193" width="28.5703125" style="31" hidden="1" customWidth="1"/>
    <col min="8194" max="8202" width="7.140625" style="31" hidden="1" customWidth="1"/>
    <col min="8203" max="8203" width="14.28515625" style="31" hidden="1" customWidth="1"/>
    <col min="8204" max="8204" width="14.42578125" style="31" hidden="1" customWidth="1"/>
    <col min="8205" max="8205" width="0.85546875" style="31" hidden="1" customWidth="1"/>
    <col min="8206" max="8447" width="4.85546875" style="31" hidden="1" customWidth="1"/>
    <col min="8448" max="8448" width="4.85546875" style="31" hidden="1"/>
    <col min="8449" max="8449" width="28.5703125" style="31" hidden="1" customWidth="1"/>
    <col min="8450" max="8458" width="7.140625" style="31" hidden="1" customWidth="1"/>
    <col min="8459" max="8459" width="14.28515625" style="31" hidden="1" customWidth="1"/>
    <col min="8460" max="8460" width="14.42578125" style="31" hidden="1" customWidth="1"/>
    <col min="8461" max="8461" width="0.85546875" style="31" hidden="1" customWidth="1"/>
    <col min="8462" max="8703" width="4.85546875" style="31" hidden="1" customWidth="1"/>
    <col min="8704" max="8704" width="4.85546875" style="31" hidden="1"/>
    <col min="8705" max="8705" width="28.5703125" style="31" hidden="1" customWidth="1"/>
    <col min="8706" max="8714" width="7.140625" style="31" hidden="1" customWidth="1"/>
    <col min="8715" max="8715" width="14.28515625" style="31" hidden="1" customWidth="1"/>
    <col min="8716" max="8716" width="14.42578125" style="31" hidden="1" customWidth="1"/>
    <col min="8717" max="8717" width="0.85546875" style="31" hidden="1" customWidth="1"/>
    <col min="8718" max="8959" width="4.85546875" style="31" hidden="1" customWidth="1"/>
    <col min="8960" max="8960" width="4.85546875" style="31" hidden="1"/>
    <col min="8961" max="8961" width="28.5703125" style="31" hidden="1" customWidth="1"/>
    <col min="8962" max="8970" width="7.140625" style="31" hidden="1" customWidth="1"/>
    <col min="8971" max="8971" width="14.28515625" style="31" hidden="1" customWidth="1"/>
    <col min="8972" max="8972" width="14.42578125" style="31" hidden="1" customWidth="1"/>
    <col min="8973" max="8973" width="0.85546875" style="31" hidden="1" customWidth="1"/>
    <col min="8974" max="9215" width="4.85546875" style="31" hidden="1" customWidth="1"/>
    <col min="9216" max="9216" width="4.85546875" style="31" hidden="1"/>
    <col min="9217" max="9217" width="28.5703125" style="31" hidden="1" customWidth="1"/>
    <col min="9218" max="9226" width="7.140625" style="31" hidden="1" customWidth="1"/>
    <col min="9227" max="9227" width="14.28515625" style="31" hidden="1" customWidth="1"/>
    <col min="9228" max="9228" width="14.42578125" style="31" hidden="1" customWidth="1"/>
    <col min="9229" max="9229" width="0.85546875" style="31" hidden="1" customWidth="1"/>
    <col min="9230" max="9471" width="4.85546875" style="31" hidden="1" customWidth="1"/>
    <col min="9472" max="9472" width="4.85546875" style="31" hidden="1"/>
    <col min="9473" max="9473" width="28.5703125" style="31" hidden="1" customWidth="1"/>
    <col min="9474" max="9482" width="7.140625" style="31" hidden="1" customWidth="1"/>
    <col min="9483" max="9483" width="14.28515625" style="31" hidden="1" customWidth="1"/>
    <col min="9484" max="9484" width="14.42578125" style="31" hidden="1" customWidth="1"/>
    <col min="9485" max="9485" width="0.85546875" style="31" hidden="1" customWidth="1"/>
    <col min="9486" max="9727" width="4.85546875" style="31" hidden="1" customWidth="1"/>
    <col min="9728" max="9728" width="4.85546875" style="31" hidden="1"/>
    <col min="9729" max="9729" width="28.5703125" style="31" hidden="1" customWidth="1"/>
    <col min="9730" max="9738" width="7.140625" style="31" hidden="1" customWidth="1"/>
    <col min="9739" max="9739" width="14.28515625" style="31" hidden="1" customWidth="1"/>
    <col min="9740" max="9740" width="14.42578125" style="31" hidden="1" customWidth="1"/>
    <col min="9741" max="9741" width="0.85546875" style="31" hidden="1" customWidth="1"/>
    <col min="9742" max="9983" width="4.85546875" style="31" hidden="1" customWidth="1"/>
    <col min="9984" max="9984" width="4.85546875" style="31" hidden="1"/>
    <col min="9985" max="9985" width="28.5703125" style="31" hidden="1" customWidth="1"/>
    <col min="9986" max="9994" width="7.140625" style="31" hidden="1" customWidth="1"/>
    <col min="9995" max="9995" width="14.28515625" style="31" hidden="1" customWidth="1"/>
    <col min="9996" max="9996" width="14.42578125" style="31" hidden="1" customWidth="1"/>
    <col min="9997" max="9997" width="0.85546875" style="31" hidden="1" customWidth="1"/>
    <col min="9998" max="10239" width="4.85546875" style="31" hidden="1" customWidth="1"/>
    <col min="10240" max="10240" width="4.85546875" style="31" hidden="1"/>
    <col min="10241" max="10241" width="28.5703125" style="31" hidden="1" customWidth="1"/>
    <col min="10242" max="10250" width="7.140625" style="31" hidden="1" customWidth="1"/>
    <col min="10251" max="10251" width="14.28515625" style="31" hidden="1" customWidth="1"/>
    <col min="10252" max="10252" width="14.42578125" style="31" hidden="1" customWidth="1"/>
    <col min="10253" max="10253" width="0.85546875" style="31" hidden="1" customWidth="1"/>
    <col min="10254" max="10495" width="4.85546875" style="31" hidden="1" customWidth="1"/>
    <col min="10496" max="10496" width="4.85546875" style="31" hidden="1"/>
    <col min="10497" max="10497" width="28.5703125" style="31" hidden="1" customWidth="1"/>
    <col min="10498" max="10506" width="7.140625" style="31" hidden="1" customWidth="1"/>
    <col min="10507" max="10507" width="14.28515625" style="31" hidden="1" customWidth="1"/>
    <col min="10508" max="10508" width="14.42578125" style="31" hidden="1" customWidth="1"/>
    <col min="10509" max="10509" width="0.85546875" style="31" hidden="1" customWidth="1"/>
    <col min="10510" max="10751" width="4.85546875" style="31" hidden="1" customWidth="1"/>
    <col min="10752" max="10752" width="4.85546875" style="31" hidden="1"/>
    <col min="10753" max="10753" width="28.5703125" style="31" hidden="1" customWidth="1"/>
    <col min="10754" max="10762" width="7.140625" style="31" hidden="1" customWidth="1"/>
    <col min="10763" max="10763" width="14.28515625" style="31" hidden="1" customWidth="1"/>
    <col min="10764" max="10764" width="14.42578125" style="31" hidden="1" customWidth="1"/>
    <col min="10765" max="10765" width="0.85546875" style="31" hidden="1" customWidth="1"/>
    <col min="10766" max="11007" width="4.85546875" style="31" hidden="1" customWidth="1"/>
    <col min="11008" max="11008" width="4.85546875" style="31" hidden="1"/>
    <col min="11009" max="11009" width="28.5703125" style="31" hidden="1" customWidth="1"/>
    <col min="11010" max="11018" width="7.140625" style="31" hidden="1" customWidth="1"/>
    <col min="11019" max="11019" width="14.28515625" style="31" hidden="1" customWidth="1"/>
    <col min="11020" max="11020" width="14.42578125" style="31" hidden="1" customWidth="1"/>
    <col min="11021" max="11021" width="0.85546875" style="31" hidden="1" customWidth="1"/>
    <col min="11022" max="11263" width="4.85546875" style="31" hidden="1" customWidth="1"/>
    <col min="11264" max="11264" width="4.85546875" style="31" hidden="1"/>
    <col min="11265" max="11265" width="28.5703125" style="31" hidden="1" customWidth="1"/>
    <col min="11266" max="11274" width="7.140625" style="31" hidden="1" customWidth="1"/>
    <col min="11275" max="11275" width="14.28515625" style="31" hidden="1" customWidth="1"/>
    <col min="11276" max="11276" width="14.42578125" style="31" hidden="1" customWidth="1"/>
    <col min="11277" max="11277" width="0.85546875" style="31" hidden="1" customWidth="1"/>
    <col min="11278" max="11519" width="4.85546875" style="31" hidden="1" customWidth="1"/>
    <col min="11520" max="11520" width="4.85546875" style="31" hidden="1"/>
    <col min="11521" max="11521" width="28.5703125" style="31" hidden="1" customWidth="1"/>
    <col min="11522" max="11530" width="7.140625" style="31" hidden="1" customWidth="1"/>
    <col min="11531" max="11531" width="14.28515625" style="31" hidden="1" customWidth="1"/>
    <col min="11532" max="11532" width="14.42578125" style="31" hidden="1" customWidth="1"/>
    <col min="11533" max="11533" width="0.85546875" style="31" hidden="1" customWidth="1"/>
    <col min="11534" max="11775" width="4.85546875" style="31" hidden="1" customWidth="1"/>
    <col min="11776" max="11776" width="4.85546875" style="31" hidden="1"/>
    <col min="11777" max="11777" width="28.5703125" style="31" hidden="1" customWidth="1"/>
    <col min="11778" max="11786" width="7.140625" style="31" hidden="1" customWidth="1"/>
    <col min="11787" max="11787" width="14.28515625" style="31" hidden="1" customWidth="1"/>
    <col min="11788" max="11788" width="14.42578125" style="31" hidden="1" customWidth="1"/>
    <col min="11789" max="11789" width="0.85546875" style="31" hidden="1" customWidth="1"/>
    <col min="11790" max="12031" width="4.85546875" style="31" hidden="1" customWidth="1"/>
    <col min="12032" max="12032" width="4.85546875" style="31" hidden="1"/>
    <col min="12033" max="12033" width="28.5703125" style="31" hidden="1" customWidth="1"/>
    <col min="12034" max="12042" width="7.140625" style="31" hidden="1" customWidth="1"/>
    <col min="12043" max="12043" width="14.28515625" style="31" hidden="1" customWidth="1"/>
    <col min="12044" max="12044" width="14.42578125" style="31" hidden="1" customWidth="1"/>
    <col min="12045" max="12045" width="0.85546875" style="31" hidden="1" customWidth="1"/>
    <col min="12046" max="12287" width="4.85546875" style="31" hidden="1" customWidth="1"/>
    <col min="12288" max="12288" width="4.85546875" style="31" hidden="1"/>
    <col min="12289" max="12289" width="28.5703125" style="31" hidden="1" customWidth="1"/>
    <col min="12290" max="12298" width="7.140625" style="31" hidden="1" customWidth="1"/>
    <col min="12299" max="12299" width="14.28515625" style="31" hidden="1" customWidth="1"/>
    <col min="12300" max="12300" width="14.42578125" style="31" hidden="1" customWidth="1"/>
    <col min="12301" max="12301" width="0.85546875" style="31" hidden="1" customWidth="1"/>
    <col min="12302" max="12543" width="4.85546875" style="31" hidden="1" customWidth="1"/>
    <col min="12544" max="12544" width="4.85546875" style="31" hidden="1"/>
    <col min="12545" max="12545" width="28.5703125" style="31" hidden="1" customWidth="1"/>
    <col min="12546" max="12554" width="7.140625" style="31" hidden="1" customWidth="1"/>
    <col min="12555" max="12555" width="14.28515625" style="31" hidden="1" customWidth="1"/>
    <col min="12556" max="12556" width="14.42578125" style="31" hidden="1" customWidth="1"/>
    <col min="12557" max="12557" width="0.85546875" style="31" hidden="1" customWidth="1"/>
    <col min="12558" max="12799" width="4.85546875" style="31" hidden="1" customWidth="1"/>
    <col min="12800" max="12800" width="4.85546875" style="31" hidden="1"/>
    <col min="12801" max="12801" width="28.5703125" style="31" hidden="1" customWidth="1"/>
    <col min="12802" max="12810" width="7.140625" style="31" hidden="1" customWidth="1"/>
    <col min="12811" max="12811" width="14.28515625" style="31" hidden="1" customWidth="1"/>
    <col min="12812" max="12812" width="14.42578125" style="31" hidden="1" customWidth="1"/>
    <col min="12813" max="12813" width="0.85546875" style="31" hidden="1" customWidth="1"/>
    <col min="12814" max="13055" width="4.85546875" style="31" hidden="1" customWidth="1"/>
    <col min="13056" max="13056" width="4.85546875" style="31" hidden="1"/>
    <col min="13057" max="13057" width="28.5703125" style="31" hidden="1" customWidth="1"/>
    <col min="13058" max="13066" width="7.140625" style="31" hidden="1" customWidth="1"/>
    <col min="13067" max="13067" width="14.28515625" style="31" hidden="1" customWidth="1"/>
    <col min="13068" max="13068" width="14.42578125" style="31" hidden="1" customWidth="1"/>
    <col min="13069" max="13069" width="0.85546875" style="31" hidden="1" customWidth="1"/>
    <col min="13070" max="13311" width="4.85546875" style="31" hidden="1" customWidth="1"/>
    <col min="13312" max="13312" width="4.85546875" style="31" hidden="1"/>
    <col min="13313" max="13313" width="28.5703125" style="31" hidden="1" customWidth="1"/>
    <col min="13314" max="13322" width="7.140625" style="31" hidden="1" customWidth="1"/>
    <col min="13323" max="13323" width="14.28515625" style="31" hidden="1" customWidth="1"/>
    <col min="13324" max="13324" width="14.42578125" style="31" hidden="1" customWidth="1"/>
    <col min="13325" max="13325" width="0.85546875" style="31" hidden="1" customWidth="1"/>
    <col min="13326" max="13567" width="4.85546875" style="31" hidden="1" customWidth="1"/>
    <col min="13568" max="13568" width="4.85546875" style="31" hidden="1"/>
    <col min="13569" max="13569" width="28.5703125" style="31" hidden="1" customWidth="1"/>
    <col min="13570" max="13578" width="7.140625" style="31" hidden="1" customWidth="1"/>
    <col min="13579" max="13579" width="14.28515625" style="31" hidden="1" customWidth="1"/>
    <col min="13580" max="13580" width="14.42578125" style="31" hidden="1" customWidth="1"/>
    <col min="13581" max="13581" width="0.85546875" style="31" hidden="1" customWidth="1"/>
    <col min="13582" max="13823" width="4.85546875" style="31" hidden="1" customWidth="1"/>
    <col min="13824" max="13824" width="4.85546875" style="31" hidden="1"/>
    <col min="13825" max="13825" width="28.5703125" style="31" hidden="1" customWidth="1"/>
    <col min="13826" max="13834" width="7.140625" style="31" hidden="1" customWidth="1"/>
    <col min="13835" max="13835" width="14.28515625" style="31" hidden="1" customWidth="1"/>
    <col min="13836" max="13836" width="14.42578125" style="31" hidden="1" customWidth="1"/>
    <col min="13837" max="13837" width="0.85546875" style="31" hidden="1" customWidth="1"/>
    <col min="13838" max="14079" width="4.85546875" style="31" hidden="1" customWidth="1"/>
    <col min="14080" max="14080" width="4.85546875" style="31" hidden="1"/>
    <col min="14081" max="14081" width="28.5703125" style="31" hidden="1" customWidth="1"/>
    <col min="14082" max="14090" width="7.140625" style="31" hidden="1" customWidth="1"/>
    <col min="14091" max="14091" width="14.28515625" style="31" hidden="1" customWidth="1"/>
    <col min="14092" max="14092" width="14.42578125" style="31" hidden="1" customWidth="1"/>
    <col min="14093" max="14093" width="0.85546875" style="31" hidden="1" customWidth="1"/>
    <col min="14094" max="14335" width="4.85546875" style="31" hidden="1" customWidth="1"/>
    <col min="14336" max="14336" width="4.85546875" style="31" hidden="1"/>
    <col min="14337" max="14337" width="28.5703125" style="31" hidden="1" customWidth="1"/>
    <col min="14338" max="14346" width="7.140625" style="31" hidden="1" customWidth="1"/>
    <col min="14347" max="14347" width="14.28515625" style="31" hidden="1" customWidth="1"/>
    <col min="14348" max="14348" width="14.42578125" style="31" hidden="1" customWidth="1"/>
    <col min="14349" max="14349" width="0.85546875" style="31" hidden="1" customWidth="1"/>
    <col min="14350" max="14591" width="4.85546875" style="31" hidden="1" customWidth="1"/>
    <col min="14592" max="14592" width="4.85546875" style="31" hidden="1"/>
    <col min="14593" max="14593" width="28.5703125" style="31" hidden="1" customWidth="1"/>
    <col min="14594" max="14602" width="7.140625" style="31" hidden="1" customWidth="1"/>
    <col min="14603" max="14603" width="14.28515625" style="31" hidden="1" customWidth="1"/>
    <col min="14604" max="14604" width="14.42578125" style="31" hidden="1" customWidth="1"/>
    <col min="14605" max="14605" width="0.85546875" style="31" hidden="1" customWidth="1"/>
    <col min="14606" max="14847" width="4.85546875" style="31" hidden="1" customWidth="1"/>
    <col min="14848" max="14848" width="4.85546875" style="31" hidden="1"/>
    <col min="14849" max="14849" width="28.5703125" style="31" hidden="1" customWidth="1"/>
    <col min="14850" max="14858" width="7.140625" style="31" hidden="1" customWidth="1"/>
    <col min="14859" max="14859" width="14.28515625" style="31" hidden="1" customWidth="1"/>
    <col min="14860" max="14860" width="14.42578125" style="31" hidden="1" customWidth="1"/>
    <col min="14861" max="14861" width="0.85546875" style="31" hidden="1" customWidth="1"/>
    <col min="14862" max="15103" width="4.85546875" style="31" hidden="1" customWidth="1"/>
    <col min="15104" max="15104" width="4.85546875" style="31" hidden="1"/>
    <col min="15105" max="15105" width="28.5703125" style="31" hidden="1" customWidth="1"/>
    <col min="15106" max="15114" width="7.140625" style="31" hidden="1" customWidth="1"/>
    <col min="15115" max="15115" width="14.28515625" style="31" hidden="1" customWidth="1"/>
    <col min="15116" max="15116" width="14.42578125" style="31" hidden="1" customWidth="1"/>
    <col min="15117" max="15117" width="0.85546875" style="31" hidden="1" customWidth="1"/>
    <col min="15118" max="15359" width="4.85546875" style="31" hidden="1" customWidth="1"/>
    <col min="15360" max="15360" width="4.85546875" style="31" hidden="1"/>
    <col min="15361" max="15361" width="28.5703125" style="31" hidden="1" customWidth="1"/>
    <col min="15362" max="15370" width="7.140625" style="31" hidden="1" customWidth="1"/>
    <col min="15371" max="15371" width="14.28515625" style="31" hidden="1" customWidth="1"/>
    <col min="15372" max="15372" width="14.42578125" style="31" hidden="1" customWidth="1"/>
    <col min="15373" max="15373" width="0.85546875" style="31" hidden="1" customWidth="1"/>
    <col min="15374" max="15615" width="4.85546875" style="31" hidden="1" customWidth="1"/>
    <col min="15616" max="15616" width="4.85546875" style="31" hidden="1"/>
    <col min="15617" max="15617" width="28.5703125" style="31" hidden="1" customWidth="1"/>
    <col min="15618" max="15626" width="7.140625" style="31" hidden="1" customWidth="1"/>
    <col min="15627" max="15627" width="14.28515625" style="31" hidden="1" customWidth="1"/>
    <col min="15628" max="15628" width="14.42578125" style="31" hidden="1" customWidth="1"/>
    <col min="15629" max="15629" width="0.85546875" style="31" hidden="1" customWidth="1"/>
    <col min="15630" max="15871" width="4.85546875" style="31" hidden="1" customWidth="1"/>
    <col min="15872" max="15872" width="4.85546875" style="31" hidden="1"/>
    <col min="15873" max="15873" width="28.5703125" style="31" hidden="1" customWidth="1"/>
    <col min="15874" max="15882" width="7.140625" style="31" hidden="1" customWidth="1"/>
    <col min="15883" max="15883" width="14.28515625" style="31" hidden="1" customWidth="1"/>
    <col min="15884" max="15884" width="14.42578125" style="31" hidden="1" customWidth="1"/>
    <col min="15885" max="15885" width="0.85546875" style="31" hidden="1" customWidth="1"/>
    <col min="15886" max="16127" width="4.85546875" style="31" hidden="1" customWidth="1"/>
    <col min="16128" max="16128" width="4.85546875" style="31" hidden="1"/>
    <col min="16129" max="16129" width="28.5703125" style="31" hidden="1" customWidth="1"/>
    <col min="16130" max="16138" width="7.140625" style="31" hidden="1" customWidth="1"/>
    <col min="16139" max="16139" width="14.28515625" style="31" hidden="1" customWidth="1"/>
    <col min="16140" max="16140" width="14.42578125" style="31" hidden="1" customWidth="1"/>
    <col min="16141" max="16141" width="0.85546875" style="31" hidden="1" customWidth="1"/>
    <col min="16142" max="16383" width="4.85546875" style="31" hidden="1" customWidth="1"/>
    <col min="16384" max="16384" width="4.85546875" style="31" hidden="1"/>
  </cols>
  <sheetData>
    <row r="1" spans="1:14" s="21" customFormat="1" ht="15.75" x14ac:dyDescent="0.25">
      <c r="A1" s="171"/>
      <c r="B1" s="174" t="str">
        <f>'08-FR-06 (Pág. 1)'!G2</f>
        <v>INFORME DE CUMPLIMIENTO DE JORNADA LABORAL</v>
      </c>
      <c r="C1" s="175"/>
      <c r="D1" s="175"/>
      <c r="E1" s="175"/>
      <c r="F1" s="175"/>
      <c r="G1" s="175"/>
      <c r="H1" s="175"/>
      <c r="I1" s="175"/>
      <c r="J1" s="175"/>
      <c r="K1" s="180" t="s">
        <v>24</v>
      </c>
      <c r="L1" s="181"/>
      <c r="M1" s="19"/>
      <c r="N1" s="20"/>
    </row>
    <row r="2" spans="1:14" s="21" customFormat="1" ht="15.75" x14ac:dyDescent="0.25">
      <c r="A2" s="172"/>
      <c r="B2" s="176"/>
      <c r="C2" s="177"/>
      <c r="D2" s="177"/>
      <c r="E2" s="177"/>
      <c r="F2" s="177"/>
      <c r="G2" s="177"/>
      <c r="H2" s="177"/>
      <c r="I2" s="177"/>
      <c r="J2" s="177"/>
      <c r="K2" s="22" t="s">
        <v>0</v>
      </c>
      <c r="L2" s="23" t="s">
        <v>1</v>
      </c>
      <c r="M2" s="19"/>
      <c r="N2" s="20"/>
    </row>
    <row r="3" spans="1:14" s="21" customFormat="1" ht="15" x14ac:dyDescent="0.2">
      <c r="A3" s="172"/>
      <c r="B3" s="176"/>
      <c r="C3" s="177"/>
      <c r="D3" s="177"/>
      <c r="E3" s="177"/>
      <c r="F3" s="177"/>
      <c r="G3" s="177"/>
      <c r="H3" s="177"/>
      <c r="I3" s="177"/>
      <c r="J3" s="177"/>
      <c r="K3" s="24">
        <f>+'08-FR-06 (Pág. 1)'!U4</f>
        <v>3</v>
      </c>
      <c r="L3" s="25" t="s">
        <v>884</v>
      </c>
      <c r="M3" s="19"/>
      <c r="N3" s="20"/>
    </row>
    <row r="4" spans="1:14" s="21" customFormat="1" ht="15.75" x14ac:dyDescent="0.25">
      <c r="A4" s="172"/>
      <c r="B4" s="176"/>
      <c r="C4" s="177"/>
      <c r="D4" s="177"/>
      <c r="E4" s="177"/>
      <c r="F4" s="177"/>
      <c r="G4" s="177"/>
      <c r="H4" s="177"/>
      <c r="I4" s="177"/>
      <c r="J4" s="177"/>
      <c r="K4" s="182" t="s">
        <v>2</v>
      </c>
      <c r="L4" s="183"/>
      <c r="M4" s="19"/>
      <c r="N4" s="20"/>
    </row>
    <row r="5" spans="1:14" s="21" customFormat="1" ht="15.75" thickBot="1" x14ac:dyDescent="0.25">
      <c r="A5" s="173"/>
      <c r="B5" s="178"/>
      <c r="C5" s="179"/>
      <c r="D5" s="179"/>
      <c r="E5" s="179"/>
      <c r="F5" s="179"/>
      <c r="G5" s="179"/>
      <c r="H5" s="179"/>
      <c r="I5" s="179"/>
      <c r="J5" s="179"/>
      <c r="K5" s="184">
        <f>+'08-FR-06 (Pág. 1)'!U6</f>
        <v>43866</v>
      </c>
      <c r="L5" s="185"/>
      <c r="M5" s="19"/>
      <c r="N5" s="20"/>
    </row>
    <row r="6" spans="1:14" s="21" customFormat="1" ht="13.5" thickBot="1" x14ac:dyDescent="0.3">
      <c r="A6" s="26"/>
      <c r="B6" s="19"/>
      <c r="C6" s="19"/>
      <c r="D6" s="19"/>
      <c r="E6" s="27">
        <f>C11</f>
        <v>0</v>
      </c>
      <c r="F6" s="19"/>
      <c r="G6" s="19"/>
      <c r="H6" s="19"/>
      <c r="I6" s="19"/>
      <c r="J6" s="19"/>
      <c r="K6" s="19"/>
      <c r="L6" s="28"/>
      <c r="M6" s="19"/>
      <c r="N6" s="20"/>
    </row>
    <row r="7" spans="1:14" s="21" customFormat="1" ht="33" customHeight="1" thickBot="1" x14ac:dyDescent="0.3">
      <c r="A7" s="186" t="s">
        <v>971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8"/>
      <c r="M7" s="19"/>
      <c r="N7" s="20"/>
    </row>
    <row r="8" spans="1:14" s="21" customFormat="1" ht="7.5" customHeight="1" thickBot="1" x14ac:dyDescent="0.3">
      <c r="A8" s="29"/>
      <c r="B8" s="19"/>
      <c r="C8" s="19"/>
      <c r="D8" s="19"/>
      <c r="E8" s="27"/>
      <c r="F8" s="19"/>
      <c r="G8" s="19"/>
      <c r="H8" s="19"/>
      <c r="I8" s="19"/>
      <c r="J8" s="19"/>
      <c r="K8" s="19"/>
      <c r="L8" s="28"/>
      <c r="M8" s="19"/>
      <c r="N8" s="20"/>
    </row>
    <row r="9" spans="1:14" s="21" customFormat="1" ht="16.5" thickBot="1" x14ac:dyDescent="0.3">
      <c r="A9" s="30" t="s">
        <v>885</v>
      </c>
      <c r="B9" s="189" t="s">
        <v>886</v>
      </c>
      <c r="C9" s="190"/>
      <c r="D9" s="190"/>
      <c r="E9" s="190"/>
      <c r="F9" s="190"/>
      <c r="G9" s="190"/>
      <c r="H9" s="190"/>
      <c r="I9" s="190"/>
      <c r="J9" s="190"/>
      <c r="K9" s="190"/>
      <c r="L9" s="191"/>
      <c r="M9" s="19"/>
      <c r="N9" s="20"/>
    </row>
    <row r="10" spans="1:14" s="21" customFormat="1" ht="18.75" customHeight="1" x14ac:dyDescent="0.25">
      <c r="A10" s="56" t="s">
        <v>929</v>
      </c>
      <c r="B10" s="192" t="s">
        <v>940</v>
      </c>
      <c r="C10" s="192"/>
      <c r="D10" s="192"/>
      <c r="E10" s="192"/>
      <c r="F10" s="192"/>
      <c r="G10" s="192"/>
      <c r="H10" s="192"/>
      <c r="I10" s="192"/>
      <c r="J10" s="192"/>
      <c r="K10" s="192"/>
      <c r="L10" s="193"/>
      <c r="M10" s="20"/>
      <c r="N10" s="20"/>
    </row>
    <row r="11" spans="1:14" s="21" customFormat="1" ht="15" x14ac:dyDescent="0.25">
      <c r="A11" s="56" t="s">
        <v>931</v>
      </c>
      <c r="B11" s="192" t="s">
        <v>941</v>
      </c>
      <c r="C11" s="192"/>
      <c r="D11" s="192"/>
      <c r="E11" s="192"/>
      <c r="F11" s="192"/>
      <c r="G11" s="192"/>
      <c r="H11" s="192"/>
      <c r="I11" s="192"/>
      <c r="J11" s="192"/>
      <c r="K11" s="192"/>
      <c r="L11" s="193"/>
      <c r="M11" s="20"/>
      <c r="N11" s="20"/>
    </row>
    <row r="12" spans="1:14" s="21" customFormat="1" ht="15" x14ac:dyDescent="0.25">
      <c r="A12" s="56" t="s">
        <v>930</v>
      </c>
      <c r="B12" s="169" t="s">
        <v>942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70"/>
      <c r="M12" s="20"/>
      <c r="N12" s="20"/>
    </row>
    <row r="13" spans="1:14" s="21" customFormat="1" ht="31.5" customHeight="1" x14ac:dyDescent="0.25">
      <c r="A13" s="56" t="s">
        <v>932</v>
      </c>
      <c r="B13" s="169" t="s">
        <v>943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70"/>
      <c r="M13" s="20"/>
      <c r="N13" s="20"/>
    </row>
    <row r="14" spans="1:14" s="21" customFormat="1" ht="28.5" customHeight="1" x14ac:dyDescent="0.25">
      <c r="A14" s="56" t="s">
        <v>939</v>
      </c>
      <c r="B14" s="169" t="s">
        <v>944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70"/>
      <c r="M14" s="20"/>
      <c r="N14" s="20"/>
    </row>
    <row r="15" spans="1:14" s="21" customFormat="1" ht="30" x14ac:dyDescent="0.25">
      <c r="A15" s="57" t="s">
        <v>933</v>
      </c>
      <c r="B15" s="169" t="s">
        <v>945</v>
      </c>
      <c r="C15" s="169"/>
      <c r="D15" s="169"/>
      <c r="E15" s="169"/>
      <c r="F15" s="169"/>
      <c r="G15" s="169"/>
      <c r="H15" s="169"/>
      <c r="I15" s="169"/>
      <c r="J15" s="169"/>
      <c r="K15" s="169"/>
      <c r="L15" s="170"/>
      <c r="M15" s="20"/>
      <c r="N15" s="20"/>
    </row>
    <row r="16" spans="1:14" s="21" customFormat="1" ht="372.75" customHeight="1" x14ac:dyDescent="0.25">
      <c r="A16" s="57" t="s">
        <v>934</v>
      </c>
      <c r="B16" s="169" t="s">
        <v>970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70"/>
      <c r="M16" s="20"/>
      <c r="N16" s="20"/>
    </row>
    <row r="17" spans="1:14" s="21" customFormat="1" ht="15" x14ac:dyDescent="0.25">
      <c r="A17" s="57" t="s">
        <v>935</v>
      </c>
      <c r="B17" s="169" t="s">
        <v>964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70"/>
      <c r="M17" s="20"/>
      <c r="N17" s="20"/>
    </row>
    <row r="18" spans="1:14" s="21" customFormat="1" ht="15" x14ac:dyDescent="0.25">
      <c r="A18" s="58" t="s">
        <v>937</v>
      </c>
      <c r="B18" s="169" t="s">
        <v>965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70"/>
      <c r="M18" s="20"/>
      <c r="N18" s="20"/>
    </row>
    <row r="19" spans="1:14" s="21" customFormat="1" ht="15" x14ac:dyDescent="0.25">
      <c r="A19" s="57" t="s">
        <v>938</v>
      </c>
      <c r="B19" s="169" t="s">
        <v>966</v>
      </c>
      <c r="C19" s="169"/>
      <c r="D19" s="169"/>
      <c r="E19" s="169"/>
      <c r="F19" s="169"/>
      <c r="G19" s="169"/>
      <c r="H19" s="169"/>
      <c r="I19" s="169"/>
      <c r="J19" s="169"/>
      <c r="K19" s="169"/>
      <c r="L19" s="170"/>
      <c r="M19" s="20"/>
      <c r="N19" s="20"/>
    </row>
    <row r="20" spans="1:14" s="21" customFormat="1" ht="39.75" customHeight="1" thickBot="1" x14ac:dyDescent="0.3">
      <c r="A20" s="57" t="s">
        <v>936</v>
      </c>
      <c r="B20" s="169" t="s">
        <v>967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70"/>
      <c r="M20" s="20"/>
      <c r="N20" s="20"/>
    </row>
    <row r="21" spans="1:14" ht="6.75" customHeight="1" x14ac:dyDescent="0.2">
      <c r="A21" s="168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</row>
    <row r="22" spans="1:14" hidden="1" x14ac:dyDescent="0.2"/>
    <row r="23" spans="1:14" hidden="1" x14ac:dyDescent="0.2"/>
    <row r="24" spans="1:14" hidden="1" x14ac:dyDescent="0.2"/>
    <row r="25" spans="1:14" hidden="1" x14ac:dyDescent="0.2"/>
    <row r="26" spans="1:14" hidden="1" x14ac:dyDescent="0.2"/>
    <row r="27" spans="1:14" hidden="1" x14ac:dyDescent="0.2"/>
    <row r="28" spans="1:14" hidden="1" x14ac:dyDescent="0.2"/>
    <row r="29" spans="1:14" hidden="1" x14ac:dyDescent="0.2"/>
    <row r="30" spans="1:14" hidden="1" x14ac:dyDescent="0.2"/>
    <row r="31" spans="1:14" ht="12.75" hidden="1" customHeight="1" x14ac:dyDescent="0.2"/>
  </sheetData>
  <sheetProtection algorithmName="SHA-512" hashValue="1lLwaa2SpuY31T9Qx5YsijL9rwlLu9mCojMM91LIaIgaRkLFUqnHBlTgEvLNcwpZKc8nyc7cQZVUiSxyllx8pg==" saltValue="8a/j1C94IuW2TSpnFUowoQ==" spinCount="100000" sheet="1" objects="1" scenarios="1"/>
  <mergeCells count="19">
    <mergeCell ref="B14:L14"/>
    <mergeCell ref="A1:A5"/>
    <mergeCell ref="B1:J5"/>
    <mergeCell ref="K1:L1"/>
    <mergeCell ref="K4:L4"/>
    <mergeCell ref="K5:L5"/>
    <mergeCell ref="A7:L7"/>
    <mergeCell ref="B9:L9"/>
    <mergeCell ref="B10:L10"/>
    <mergeCell ref="B11:L11"/>
    <mergeCell ref="B12:L12"/>
    <mergeCell ref="B13:L13"/>
    <mergeCell ref="A21:L21"/>
    <mergeCell ref="B15:L15"/>
    <mergeCell ref="B16:L16"/>
    <mergeCell ref="B17:L17"/>
    <mergeCell ref="B18:L18"/>
    <mergeCell ref="B19:L19"/>
    <mergeCell ref="B20:L20"/>
  </mergeCells>
  <pageMargins left="0.7" right="0.7" top="0.75" bottom="0.75" header="0.3" footer="0.3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B864"/>
  <sheetViews>
    <sheetView workbookViewId="0">
      <selection activeCell="J17" sqref="J17:J27"/>
    </sheetView>
  </sheetViews>
  <sheetFormatPr baseColWidth="10" defaultColWidth="11.5703125" defaultRowHeight="15" x14ac:dyDescent="0.25"/>
  <cols>
    <col min="1" max="2" width="11.5703125" style="18" customWidth="1"/>
    <col min="3" max="16384" width="11.5703125" style="7"/>
  </cols>
  <sheetData>
    <row r="1" spans="1:2" x14ac:dyDescent="0.25">
      <c r="A1" s="10">
        <v>367965</v>
      </c>
      <c r="B1" s="11" t="s">
        <v>27</v>
      </c>
    </row>
    <row r="2" spans="1:2" x14ac:dyDescent="0.25">
      <c r="A2" s="10">
        <v>403848</v>
      </c>
      <c r="B2" s="11" t="s">
        <v>28</v>
      </c>
    </row>
    <row r="3" spans="1:2" x14ac:dyDescent="0.25">
      <c r="A3" s="10">
        <v>478753</v>
      </c>
      <c r="B3" s="11" t="s">
        <v>29</v>
      </c>
    </row>
    <row r="4" spans="1:2" x14ac:dyDescent="0.25">
      <c r="A4" s="10">
        <v>1106678</v>
      </c>
      <c r="B4" s="11" t="s">
        <v>30</v>
      </c>
    </row>
    <row r="5" spans="1:2" x14ac:dyDescent="0.25">
      <c r="A5" s="10">
        <v>2283870</v>
      </c>
      <c r="B5" s="11" t="s">
        <v>31</v>
      </c>
    </row>
    <row r="6" spans="1:2" x14ac:dyDescent="0.25">
      <c r="A6" s="10">
        <v>2954845</v>
      </c>
      <c r="B6" s="11" t="s">
        <v>32</v>
      </c>
    </row>
    <row r="7" spans="1:2" x14ac:dyDescent="0.25">
      <c r="A7" s="10">
        <v>2996996</v>
      </c>
      <c r="B7" s="11" t="s">
        <v>33</v>
      </c>
    </row>
    <row r="8" spans="1:2" x14ac:dyDescent="0.25">
      <c r="A8" s="10">
        <v>3009866</v>
      </c>
      <c r="B8" s="11" t="s">
        <v>34</v>
      </c>
    </row>
    <row r="9" spans="1:2" x14ac:dyDescent="0.25">
      <c r="A9" s="10">
        <v>3010111</v>
      </c>
      <c r="B9" s="11" t="s">
        <v>35</v>
      </c>
    </row>
    <row r="10" spans="1:2" x14ac:dyDescent="0.25">
      <c r="A10" s="10">
        <v>3081088</v>
      </c>
      <c r="B10" s="11" t="s">
        <v>36</v>
      </c>
    </row>
    <row r="11" spans="1:2" x14ac:dyDescent="0.25">
      <c r="A11" s="10">
        <v>3102899</v>
      </c>
      <c r="B11" s="11" t="s">
        <v>37</v>
      </c>
    </row>
    <row r="12" spans="1:2" x14ac:dyDescent="0.25">
      <c r="A12" s="10">
        <v>3119166</v>
      </c>
      <c r="B12" s="11" t="s">
        <v>38</v>
      </c>
    </row>
    <row r="13" spans="1:2" x14ac:dyDescent="0.25">
      <c r="A13" s="10">
        <v>3230291</v>
      </c>
      <c r="B13" s="11" t="s">
        <v>39</v>
      </c>
    </row>
    <row r="14" spans="1:2" x14ac:dyDescent="0.25">
      <c r="A14" s="10">
        <v>4129980</v>
      </c>
      <c r="B14" s="11" t="s">
        <v>40</v>
      </c>
    </row>
    <row r="15" spans="1:2" x14ac:dyDescent="0.25">
      <c r="A15" s="10">
        <v>4243792</v>
      </c>
      <c r="B15" s="11" t="s">
        <v>41</v>
      </c>
    </row>
    <row r="16" spans="1:2" x14ac:dyDescent="0.25">
      <c r="A16" s="10">
        <v>4245572</v>
      </c>
      <c r="B16" s="11" t="s">
        <v>42</v>
      </c>
    </row>
    <row r="17" spans="1:2" x14ac:dyDescent="0.25">
      <c r="A17" s="10">
        <v>4292618</v>
      </c>
      <c r="B17" s="11" t="s">
        <v>43</v>
      </c>
    </row>
    <row r="18" spans="1:2" x14ac:dyDescent="0.25">
      <c r="A18" s="10">
        <v>4403101</v>
      </c>
      <c r="B18" s="11" t="s">
        <v>44</v>
      </c>
    </row>
    <row r="19" spans="1:2" x14ac:dyDescent="0.25">
      <c r="A19" s="10">
        <v>4451999</v>
      </c>
      <c r="B19" s="11" t="s">
        <v>45</v>
      </c>
    </row>
    <row r="20" spans="1:2" x14ac:dyDescent="0.25">
      <c r="A20" s="10">
        <v>5947984</v>
      </c>
      <c r="B20" s="11" t="s">
        <v>46</v>
      </c>
    </row>
    <row r="21" spans="1:2" x14ac:dyDescent="0.25">
      <c r="A21" s="10">
        <v>5972486</v>
      </c>
      <c r="B21" s="11" t="s">
        <v>47</v>
      </c>
    </row>
    <row r="22" spans="1:2" x14ac:dyDescent="0.25">
      <c r="A22" s="10">
        <v>6765176</v>
      </c>
      <c r="B22" s="11" t="s">
        <v>48</v>
      </c>
    </row>
    <row r="23" spans="1:2" x14ac:dyDescent="0.25">
      <c r="A23" s="10">
        <v>6774074</v>
      </c>
      <c r="B23" s="11" t="s">
        <v>49</v>
      </c>
    </row>
    <row r="24" spans="1:2" x14ac:dyDescent="0.25">
      <c r="A24" s="10">
        <v>6894354</v>
      </c>
      <c r="B24" s="11" t="s">
        <v>50</v>
      </c>
    </row>
    <row r="25" spans="1:2" x14ac:dyDescent="0.25">
      <c r="A25" s="10">
        <v>7217374</v>
      </c>
      <c r="B25" s="11" t="s">
        <v>51</v>
      </c>
    </row>
    <row r="26" spans="1:2" x14ac:dyDescent="0.25">
      <c r="A26" s="10">
        <v>7221068</v>
      </c>
      <c r="B26" s="11" t="s">
        <v>52</v>
      </c>
    </row>
    <row r="27" spans="1:2" x14ac:dyDescent="0.25">
      <c r="A27" s="10">
        <v>7223387</v>
      </c>
      <c r="B27" s="11" t="s">
        <v>53</v>
      </c>
    </row>
    <row r="28" spans="1:2" x14ac:dyDescent="0.25">
      <c r="A28" s="10">
        <v>7247966</v>
      </c>
      <c r="B28" s="11" t="s">
        <v>54</v>
      </c>
    </row>
    <row r="29" spans="1:2" x14ac:dyDescent="0.25">
      <c r="A29" s="10">
        <v>7301764</v>
      </c>
      <c r="B29" s="11" t="s">
        <v>55</v>
      </c>
    </row>
    <row r="30" spans="1:2" x14ac:dyDescent="0.25">
      <c r="A30" s="10">
        <v>7301889</v>
      </c>
      <c r="B30" s="11" t="s">
        <v>56</v>
      </c>
    </row>
    <row r="31" spans="1:2" x14ac:dyDescent="0.25">
      <c r="A31" s="10">
        <v>7303433</v>
      </c>
      <c r="B31" s="11" t="s">
        <v>57</v>
      </c>
    </row>
    <row r="32" spans="1:2" x14ac:dyDescent="0.25">
      <c r="A32" s="10">
        <v>7304308</v>
      </c>
      <c r="B32" s="11" t="s">
        <v>58</v>
      </c>
    </row>
    <row r="33" spans="1:2" x14ac:dyDescent="0.25">
      <c r="A33" s="10">
        <v>7312879</v>
      </c>
      <c r="B33" s="11" t="s">
        <v>59</v>
      </c>
    </row>
    <row r="34" spans="1:2" x14ac:dyDescent="0.25">
      <c r="A34" s="10">
        <v>7313380</v>
      </c>
      <c r="B34" s="11" t="s">
        <v>60</v>
      </c>
    </row>
    <row r="35" spans="1:2" x14ac:dyDescent="0.25">
      <c r="A35" s="10">
        <v>7693609</v>
      </c>
      <c r="B35" s="11" t="s">
        <v>61</v>
      </c>
    </row>
    <row r="36" spans="1:2" x14ac:dyDescent="0.25">
      <c r="A36" s="10">
        <v>7699714</v>
      </c>
      <c r="B36" s="11" t="s">
        <v>62</v>
      </c>
    </row>
    <row r="37" spans="1:2" x14ac:dyDescent="0.25">
      <c r="A37" s="10">
        <v>7704269</v>
      </c>
      <c r="B37" s="11" t="s">
        <v>63</v>
      </c>
    </row>
    <row r="38" spans="1:2" x14ac:dyDescent="0.25">
      <c r="A38" s="10">
        <v>8673397</v>
      </c>
      <c r="B38" s="11" t="s">
        <v>64</v>
      </c>
    </row>
    <row r="39" spans="1:2" x14ac:dyDescent="0.25">
      <c r="A39" s="10">
        <v>8686946</v>
      </c>
      <c r="B39" s="11" t="s">
        <v>65</v>
      </c>
    </row>
    <row r="40" spans="1:2" x14ac:dyDescent="0.25">
      <c r="A40" s="10">
        <v>9398331</v>
      </c>
      <c r="B40" s="11" t="s">
        <v>66</v>
      </c>
    </row>
    <row r="41" spans="1:2" x14ac:dyDescent="0.25">
      <c r="A41" s="10">
        <v>9807815</v>
      </c>
      <c r="B41" s="11" t="s">
        <v>67</v>
      </c>
    </row>
    <row r="42" spans="1:2" x14ac:dyDescent="0.25">
      <c r="A42" s="10">
        <v>10267660</v>
      </c>
      <c r="B42" s="11" t="s">
        <v>68</v>
      </c>
    </row>
    <row r="43" spans="1:2" x14ac:dyDescent="0.25">
      <c r="A43" s="10">
        <v>10480435</v>
      </c>
      <c r="B43" s="11" t="s">
        <v>69</v>
      </c>
    </row>
    <row r="44" spans="1:2" x14ac:dyDescent="0.25">
      <c r="A44" s="10">
        <v>11185378</v>
      </c>
      <c r="B44" s="11" t="s">
        <v>70</v>
      </c>
    </row>
    <row r="45" spans="1:2" x14ac:dyDescent="0.25">
      <c r="A45" s="10">
        <v>11306952</v>
      </c>
      <c r="B45" s="11" t="s">
        <v>71</v>
      </c>
    </row>
    <row r="46" spans="1:2" x14ac:dyDescent="0.25">
      <c r="A46" s="10">
        <v>11336918</v>
      </c>
      <c r="B46" s="11" t="s">
        <v>72</v>
      </c>
    </row>
    <row r="47" spans="1:2" x14ac:dyDescent="0.25">
      <c r="A47" s="10">
        <v>11409730</v>
      </c>
      <c r="B47" s="11" t="s">
        <v>73</v>
      </c>
    </row>
    <row r="48" spans="1:2" x14ac:dyDescent="0.25">
      <c r="A48" s="10">
        <v>11430901</v>
      </c>
      <c r="B48" s="11" t="s">
        <v>74</v>
      </c>
    </row>
    <row r="49" spans="1:2" x14ac:dyDescent="0.25">
      <c r="A49" s="10">
        <v>11433882</v>
      </c>
      <c r="B49" s="11" t="s">
        <v>75</v>
      </c>
    </row>
    <row r="50" spans="1:2" x14ac:dyDescent="0.25">
      <c r="A50" s="10">
        <v>11435561</v>
      </c>
      <c r="B50" s="11" t="s">
        <v>76</v>
      </c>
    </row>
    <row r="51" spans="1:2" x14ac:dyDescent="0.25">
      <c r="A51" s="12">
        <v>11441527</v>
      </c>
      <c r="B51" s="13" t="s">
        <v>77</v>
      </c>
    </row>
    <row r="52" spans="1:2" x14ac:dyDescent="0.25">
      <c r="A52" s="10">
        <v>11515204</v>
      </c>
      <c r="B52" s="11" t="s">
        <v>78</v>
      </c>
    </row>
    <row r="53" spans="1:2" x14ac:dyDescent="0.25">
      <c r="A53" s="10">
        <v>11518935</v>
      </c>
      <c r="B53" s="11" t="s">
        <v>79</v>
      </c>
    </row>
    <row r="54" spans="1:2" x14ac:dyDescent="0.25">
      <c r="A54" s="10">
        <v>12105229</v>
      </c>
      <c r="B54" s="11" t="s">
        <v>80</v>
      </c>
    </row>
    <row r="55" spans="1:2" x14ac:dyDescent="0.25">
      <c r="A55" s="10">
        <v>12193224</v>
      </c>
      <c r="B55" s="11" t="s">
        <v>81</v>
      </c>
    </row>
    <row r="56" spans="1:2" x14ac:dyDescent="0.25">
      <c r="A56" s="10">
        <v>12561495</v>
      </c>
      <c r="B56" s="11" t="s">
        <v>82</v>
      </c>
    </row>
    <row r="57" spans="1:2" x14ac:dyDescent="0.25">
      <c r="A57" s="10">
        <v>13460211</v>
      </c>
      <c r="B57" s="11" t="s">
        <v>83</v>
      </c>
    </row>
    <row r="58" spans="1:2" x14ac:dyDescent="0.25">
      <c r="A58" s="10">
        <v>13497413</v>
      </c>
      <c r="B58" s="11" t="s">
        <v>84</v>
      </c>
    </row>
    <row r="59" spans="1:2" x14ac:dyDescent="0.25">
      <c r="A59" s="10">
        <v>13615756</v>
      </c>
      <c r="B59" s="11" t="s">
        <v>85</v>
      </c>
    </row>
    <row r="60" spans="1:2" x14ac:dyDescent="0.25">
      <c r="A60" s="10">
        <v>13742478</v>
      </c>
      <c r="B60" s="11" t="s">
        <v>86</v>
      </c>
    </row>
    <row r="61" spans="1:2" x14ac:dyDescent="0.25">
      <c r="A61" s="10">
        <v>13873775</v>
      </c>
      <c r="B61" s="11" t="s">
        <v>87</v>
      </c>
    </row>
    <row r="62" spans="1:2" x14ac:dyDescent="0.25">
      <c r="A62" s="10">
        <v>13892050</v>
      </c>
      <c r="B62" s="11" t="s">
        <v>88</v>
      </c>
    </row>
    <row r="63" spans="1:2" x14ac:dyDescent="0.25">
      <c r="A63" s="10">
        <v>13957754</v>
      </c>
      <c r="B63" s="11" t="s">
        <v>89</v>
      </c>
    </row>
    <row r="64" spans="1:2" x14ac:dyDescent="0.25">
      <c r="A64" s="10">
        <v>14221785</v>
      </c>
      <c r="B64" s="11" t="s">
        <v>90</v>
      </c>
    </row>
    <row r="65" spans="1:2" x14ac:dyDescent="0.25">
      <c r="A65" s="10">
        <v>14227386</v>
      </c>
      <c r="B65" s="11" t="s">
        <v>91</v>
      </c>
    </row>
    <row r="66" spans="1:2" x14ac:dyDescent="0.25">
      <c r="A66" s="10">
        <v>14240896</v>
      </c>
      <c r="B66" s="11" t="s">
        <v>92</v>
      </c>
    </row>
    <row r="67" spans="1:2" x14ac:dyDescent="0.25">
      <c r="A67" s="10">
        <v>14320129</v>
      </c>
      <c r="B67" s="11" t="s">
        <v>93</v>
      </c>
    </row>
    <row r="68" spans="1:2" x14ac:dyDescent="0.25">
      <c r="A68" s="10">
        <v>14325834</v>
      </c>
      <c r="B68" s="11" t="s">
        <v>94</v>
      </c>
    </row>
    <row r="69" spans="1:2" x14ac:dyDescent="0.25">
      <c r="A69" s="10">
        <v>15256911</v>
      </c>
      <c r="B69" s="11" t="s">
        <v>95</v>
      </c>
    </row>
    <row r="70" spans="1:2" x14ac:dyDescent="0.25">
      <c r="A70" s="10">
        <v>15306500</v>
      </c>
      <c r="B70" s="11" t="s">
        <v>96</v>
      </c>
    </row>
    <row r="71" spans="1:2" x14ac:dyDescent="0.25">
      <c r="A71" s="10">
        <v>16253230</v>
      </c>
      <c r="B71" s="11" t="s">
        <v>97</v>
      </c>
    </row>
    <row r="72" spans="1:2" x14ac:dyDescent="0.25">
      <c r="A72" s="10">
        <v>16271314</v>
      </c>
      <c r="B72" s="11" t="s">
        <v>98</v>
      </c>
    </row>
    <row r="73" spans="1:2" x14ac:dyDescent="0.25">
      <c r="A73" s="10">
        <v>16613067</v>
      </c>
      <c r="B73" s="11" t="s">
        <v>99</v>
      </c>
    </row>
    <row r="74" spans="1:2" x14ac:dyDescent="0.25">
      <c r="A74" s="10">
        <v>16648546</v>
      </c>
      <c r="B74" s="11" t="s">
        <v>100</v>
      </c>
    </row>
    <row r="75" spans="1:2" x14ac:dyDescent="0.25">
      <c r="A75" s="10">
        <v>16773713</v>
      </c>
      <c r="B75" s="11" t="s">
        <v>101</v>
      </c>
    </row>
    <row r="76" spans="1:2" x14ac:dyDescent="0.25">
      <c r="A76" s="10">
        <v>16888014</v>
      </c>
      <c r="B76" s="11" t="s">
        <v>102</v>
      </c>
    </row>
    <row r="77" spans="1:2" x14ac:dyDescent="0.25">
      <c r="A77" s="10">
        <v>17318897</v>
      </c>
      <c r="B77" s="11" t="s">
        <v>103</v>
      </c>
    </row>
    <row r="78" spans="1:2" x14ac:dyDescent="0.25">
      <c r="A78" s="10">
        <v>17321867</v>
      </c>
      <c r="B78" s="11" t="s">
        <v>104</v>
      </c>
    </row>
    <row r="79" spans="1:2" x14ac:dyDescent="0.25">
      <c r="A79" s="10">
        <v>17330042</v>
      </c>
      <c r="B79" s="11" t="s">
        <v>105</v>
      </c>
    </row>
    <row r="80" spans="1:2" x14ac:dyDescent="0.25">
      <c r="A80" s="10">
        <v>17338551</v>
      </c>
      <c r="B80" s="11" t="s">
        <v>106</v>
      </c>
    </row>
    <row r="81" spans="1:2" x14ac:dyDescent="0.25">
      <c r="A81" s="10">
        <v>17346316</v>
      </c>
      <c r="B81" s="11" t="s">
        <v>107</v>
      </c>
    </row>
    <row r="82" spans="1:2" x14ac:dyDescent="0.25">
      <c r="A82" s="10">
        <v>18388180</v>
      </c>
      <c r="B82" s="11" t="s">
        <v>108</v>
      </c>
    </row>
    <row r="83" spans="1:2" x14ac:dyDescent="0.25">
      <c r="A83" s="10">
        <v>19116433</v>
      </c>
      <c r="B83" s="11" t="s">
        <v>109</v>
      </c>
    </row>
    <row r="84" spans="1:2" x14ac:dyDescent="0.25">
      <c r="A84" s="10">
        <v>19247892</v>
      </c>
      <c r="B84" s="11" t="s">
        <v>110</v>
      </c>
    </row>
    <row r="85" spans="1:2" x14ac:dyDescent="0.25">
      <c r="A85" s="10">
        <v>19251061</v>
      </c>
      <c r="B85" s="11" t="s">
        <v>111</v>
      </c>
    </row>
    <row r="86" spans="1:2" x14ac:dyDescent="0.25">
      <c r="A86" s="10">
        <v>19251861</v>
      </c>
      <c r="B86" s="11" t="s">
        <v>112</v>
      </c>
    </row>
    <row r="87" spans="1:2" x14ac:dyDescent="0.25">
      <c r="A87" s="10">
        <v>19255699</v>
      </c>
      <c r="B87" s="11" t="s">
        <v>113</v>
      </c>
    </row>
    <row r="88" spans="1:2" x14ac:dyDescent="0.25">
      <c r="A88" s="10">
        <v>19257201</v>
      </c>
      <c r="B88" s="11" t="s">
        <v>114</v>
      </c>
    </row>
    <row r="89" spans="1:2" x14ac:dyDescent="0.25">
      <c r="A89" s="10">
        <v>19257835</v>
      </c>
      <c r="B89" s="11" t="s">
        <v>115</v>
      </c>
    </row>
    <row r="90" spans="1:2" x14ac:dyDescent="0.25">
      <c r="A90" s="10">
        <v>19259747</v>
      </c>
      <c r="B90" s="11" t="s">
        <v>116</v>
      </c>
    </row>
    <row r="91" spans="1:2" x14ac:dyDescent="0.25">
      <c r="A91" s="10">
        <v>19264805</v>
      </c>
      <c r="B91" s="11" t="s">
        <v>117</v>
      </c>
    </row>
    <row r="92" spans="1:2" x14ac:dyDescent="0.25">
      <c r="A92" s="10">
        <v>19265517</v>
      </c>
      <c r="B92" s="11" t="s">
        <v>118</v>
      </c>
    </row>
    <row r="93" spans="1:2" x14ac:dyDescent="0.25">
      <c r="A93" s="10">
        <v>19269050</v>
      </c>
      <c r="B93" s="11" t="s">
        <v>119</v>
      </c>
    </row>
    <row r="94" spans="1:2" x14ac:dyDescent="0.25">
      <c r="A94" s="10">
        <v>19270671</v>
      </c>
      <c r="B94" s="11" t="s">
        <v>120</v>
      </c>
    </row>
    <row r="95" spans="1:2" x14ac:dyDescent="0.25">
      <c r="A95" s="10">
        <v>19271209</v>
      </c>
      <c r="B95" s="11" t="s">
        <v>121</v>
      </c>
    </row>
    <row r="96" spans="1:2" x14ac:dyDescent="0.25">
      <c r="A96" s="10">
        <v>19272248</v>
      </c>
      <c r="B96" s="11" t="s">
        <v>122</v>
      </c>
    </row>
    <row r="97" spans="1:2" x14ac:dyDescent="0.25">
      <c r="A97" s="10">
        <v>19272248</v>
      </c>
      <c r="B97" s="11" t="s">
        <v>122</v>
      </c>
    </row>
    <row r="98" spans="1:2" x14ac:dyDescent="0.25">
      <c r="A98" s="10">
        <v>19275042</v>
      </c>
      <c r="B98" s="11" t="s">
        <v>123</v>
      </c>
    </row>
    <row r="99" spans="1:2" x14ac:dyDescent="0.25">
      <c r="A99" s="10">
        <v>19276343</v>
      </c>
      <c r="B99" s="11" t="s">
        <v>124</v>
      </c>
    </row>
    <row r="100" spans="1:2" x14ac:dyDescent="0.25">
      <c r="A100" s="10">
        <v>19277033</v>
      </c>
      <c r="B100" s="11" t="s">
        <v>125</v>
      </c>
    </row>
    <row r="101" spans="1:2" x14ac:dyDescent="0.25">
      <c r="A101" s="10">
        <v>19282394</v>
      </c>
      <c r="B101" s="11" t="s">
        <v>126</v>
      </c>
    </row>
    <row r="102" spans="1:2" x14ac:dyDescent="0.25">
      <c r="A102" s="10">
        <v>19297064</v>
      </c>
      <c r="B102" s="11" t="s">
        <v>127</v>
      </c>
    </row>
    <row r="103" spans="1:2" x14ac:dyDescent="0.25">
      <c r="A103" s="10">
        <v>19313695</v>
      </c>
      <c r="B103" s="11" t="s">
        <v>128</v>
      </c>
    </row>
    <row r="104" spans="1:2" x14ac:dyDescent="0.25">
      <c r="A104" s="10">
        <v>19318511</v>
      </c>
      <c r="B104" s="11" t="s">
        <v>129</v>
      </c>
    </row>
    <row r="105" spans="1:2" x14ac:dyDescent="0.25">
      <c r="A105" s="10">
        <v>19326899</v>
      </c>
      <c r="B105" s="11" t="s">
        <v>130</v>
      </c>
    </row>
    <row r="106" spans="1:2" x14ac:dyDescent="0.25">
      <c r="A106" s="10">
        <v>19329446</v>
      </c>
      <c r="B106" s="11" t="s">
        <v>131</v>
      </c>
    </row>
    <row r="107" spans="1:2" x14ac:dyDescent="0.25">
      <c r="A107" s="10">
        <v>19330684</v>
      </c>
      <c r="B107" s="11" t="s">
        <v>132</v>
      </c>
    </row>
    <row r="108" spans="1:2" x14ac:dyDescent="0.25">
      <c r="A108" s="10">
        <v>19333971</v>
      </c>
      <c r="B108" s="11" t="s">
        <v>133</v>
      </c>
    </row>
    <row r="109" spans="1:2" x14ac:dyDescent="0.25">
      <c r="A109" s="10">
        <v>19334990</v>
      </c>
      <c r="B109" s="11" t="s">
        <v>134</v>
      </c>
    </row>
    <row r="110" spans="1:2" x14ac:dyDescent="0.25">
      <c r="A110" s="10">
        <v>19336848</v>
      </c>
      <c r="B110" s="11" t="s">
        <v>135</v>
      </c>
    </row>
    <row r="111" spans="1:2" x14ac:dyDescent="0.25">
      <c r="A111" s="10">
        <v>19338073</v>
      </c>
      <c r="B111" s="11" t="s">
        <v>136</v>
      </c>
    </row>
    <row r="112" spans="1:2" x14ac:dyDescent="0.25">
      <c r="A112" s="10">
        <v>19338743</v>
      </c>
      <c r="B112" s="11" t="s">
        <v>137</v>
      </c>
    </row>
    <row r="113" spans="1:2" x14ac:dyDescent="0.25">
      <c r="A113" s="10">
        <v>19339884</v>
      </c>
      <c r="B113" s="11" t="s">
        <v>138</v>
      </c>
    </row>
    <row r="114" spans="1:2" x14ac:dyDescent="0.25">
      <c r="A114" s="10">
        <v>19346378</v>
      </c>
      <c r="B114" s="11" t="s">
        <v>139</v>
      </c>
    </row>
    <row r="115" spans="1:2" x14ac:dyDescent="0.25">
      <c r="A115" s="10">
        <v>19346676</v>
      </c>
      <c r="B115" s="11" t="s">
        <v>140</v>
      </c>
    </row>
    <row r="116" spans="1:2" x14ac:dyDescent="0.25">
      <c r="A116" s="10">
        <v>19354737</v>
      </c>
      <c r="B116" s="11" t="s">
        <v>141</v>
      </c>
    </row>
    <row r="117" spans="1:2" x14ac:dyDescent="0.25">
      <c r="A117" s="10">
        <v>19360488</v>
      </c>
      <c r="B117" s="11" t="s">
        <v>142</v>
      </c>
    </row>
    <row r="118" spans="1:2" x14ac:dyDescent="0.25">
      <c r="A118" s="10">
        <v>19361183</v>
      </c>
      <c r="B118" s="11" t="s">
        <v>143</v>
      </c>
    </row>
    <row r="119" spans="1:2" x14ac:dyDescent="0.25">
      <c r="A119" s="10">
        <v>19362854</v>
      </c>
      <c r="B119" s="11" t="s">
        <v>144</v>
      </c>
    </row>
    <row r="120" spans="1:2" x14ac:dyDescent="0.25">
      <c r="A120" s="10">
        <v>19362854</v>
      </c>
      <c r="B120" s="11" t="s">
        <v>144</v>
      </c>
    </row>
    <row r="121" spans="1:2" x14ac:dyDescent="0.25">
      <c r="A121" s="10">
        <v>19366373</v>
      </c>
      <c r="B121" s="11" t="s">
        <v>145</v>
      </c>
    </row>
    <row r="122" spans="1:2" x14ac:dyDescent="0.25">
      <c r="A122" s="10">
        <v>19367980</v>
      </c>
      <c r="B122" s="11" t="s">
        <v>146</v>
      </c>
    </row>
    <row r="123" spans="1:2" x14ac:dyDescent="0.25">
      <c r="A123" s="10">
        <v>19371727</v>
      </c>
      <c r="B123" s="11" t="s">
        <v>147</v>
      </c>
    </row>
    <row r="124" spans="1:2" x14ac:dyDescent="0.25">
      <c r="A124" s="10">
        <v>19375498</v>
      </c>
      <c r="B124" s="11" t="s">
        <v>148</v>
      </c>
    </row>
    <row r="125" spans="1:2" x14ac:dyDescent="0.25">
      <c r="A125" s="10">
        <v>19392943</v>
      </c>
      <c r="B125" s="11" t="s">
        <v>149</v>
      </c>
    </row>
    <row r="126" spans="1:2" x14ac:dyDescent="0.25">
      <c r="A126" s="10">
        <v>19394060</v>
      </c>
      <c r="B126" s="11" t="s">
        <v>150</v>
      </c>
    </row>
    <row r="127" spans="1:2" x14ac:dyDescent="0.25">
      <c r="A127" s="10">
        <v>19401678</v>
      </c>
      <c r="B127" s="11" t="s">
        <v>151</v>
      </c>
    </row>
    <row r="128" spans="1:2" x14ac:dyDescent="0.25">
      <c r="A128" s="10">
        <v>19418054</v>
      </c>
      <c r="B128" s="11" t="s">
        <v>152</v>
      </c>
    </row>
    <row r="129" spans="1:2" x14ac:dyDescent="0.25">
      <c r="A129" s="10">
        <v>19420995</v>
      </c>
      <c r="B129" s="11" t="s">
        <v>153</v>
      </c>
    </row>
    <row r="130" spans="1:2" x14ac:dyDescent="0.25">
      <c r="A130" s="10">
        <v>19423362</v>
      </c>
      <c r="B130" s="11" t="s">
        <v>154</v>
      </c>
    </row>
    <row r="131" spans="1:2" x14ac:dyDescent="0.25">
      <c r="A131" s="10">
        <v>19428744</v>
      </c>
      <c r="B131" s="11" t="s">
        <v>155</v>
      </c>
    </row>
    <row r="132" spans="1:2" x14ac:dyDescent="0.25">
      <c r="A132" s="10">
        <v>19429026</v>
      </c>
      <c r="B132" s="11" t="s">
        <v>156</v>
      </c>
    </row>
    <row r="133" spans="1:2" x14ac:dyDescent="0.25">
      <c r="A133" s="10">
        <v>19430782</v>
      </c>
      <c r="B133" s="11" t="s">
        <v>157</v>
      </c>
    </row>
    <row r="134" spans="1:2" x14ac:dyDescent="0.25">
      <c r="A134" s="10">
        <v>19435495</v>
      </c>
      <c r="B134" s="11" t="s">
        <v>158</v>
      </c>
    </row>
    <row r="135" spans="1:2" x14ac:dyDescent="0.25">
      <c r="A135" s="10">
        <v>19437205</v>
      </c>
      <c r="B135" s="11" t="s">
        <v>159</v>
      </c>
    </row>
    <row r="136" spans="1:2" x14ac:dyDescent="0.25">
      <c r="A136" s="10">
        <v>19439567</v>
      </c>
      <c r="B136" s="11" t="s">
        <v>160</v>
      </c>
    </row>
    <row r="137" spans="1:2" x14ac:dyDescent="0.25">
      <c r="A137" s="10">
        <v>19439881</v>
      </c>
      <c r="B137" s="11" t="s">
        <v>161</v>
      </c>
    </row>
    <row r="138" spans="1:2" x14ac:dyDescent="0.25">
      <c r="A138" s="10">
        <v>19440253</v>
      </c>
      <c r="B138" s="11" t="s">
        <v>162</v>
      </c>
    </row>
    <row r="139" spans="1:2" x14ac:dyDescent="0.25">
      <c r="A139" s="10">
        <v>19447587</v>
      </c>
      <c r="B139" s="11" t="s">
        <v>163</v>
      </c>
    </row>
    <row r="140" spans="1:2" x14ac:dyDescent="0.25">
      <c r="A140" s="10">
        <v>19455083</v>
      </c>
      <c r="B140" s="11" t="s">
        <v>164</v>
      </c>
    </row>
    <row r="141" spans="1:2" x14ac:dyDescent="0.25">
      <c r="A141" s="10">
        <v>19458767</v>
      </c>
      <c r="B141" s="11" t="s">
        <v>165</v>
      </c>
    </row>
    <row r="142" spans="1:2" x14ac:dyDescent="0.25">
      <c r="A142" s="10">
        <v>19472165</v>
      </c>
      <c r="B142" s="11" t="s">
        <v>166</v>
      </c>
    </row>
    <row r="143" spans="1:2" x14ac:dyDescent="0.25">
      <c r="A143" s="10">
        <v>19486135</v>
      </c>
      <c r="B143" s="11" t="s">
        <v>167</v>
      </c>
    </row>
    <row r="144" spans="1:2" x14ac:dyDescent="0.25">
      <c r="A144" s="10">
        <v>19487496</v>
      </c>
      <c r="B144" s="11" t="s">
        <v>168</v>
      </c>
    </row>
    <row r="145" spans="1:2" x14ac:dyDescent="0.25">
      <c r="A145" s="10">
        <v>19491563</v>
      </c>
      <c r="B145" s="11" t="s">
        <v>169</v>
      </c>
    </row>
    <row r="146" spans="1:2" x14ac:dyDescent="0.25">
      <c r="A146" s="10">
        <v>19494004</v>
      </c>
      <c r="B146" s="11" t="s">
        <v>170</v>
      </c>
    </row>
    <row r="147" spans="1:2" x14ac:dyDescent="0.25">
      <c r="A147" s="10">
        <v>19497787</v>
      </c>
      <c r="B147" s="11" t="s">
        <v>171</v>
      </c>
    </row>
    <row r="148" spans="1:2" x14ac:dyDescent="0.25">
      <c r="A148" s="10">
        <v>19497876</v>
      </c>
      <c r="B148" s="11" t="s">
        <v>172</v>
      </c>
    </row>
    <row r="149" spans="1:2" x14ac:dyDescent="0.25">
      <c r="A149" s="10">
        <v>20458272</v>
      </c>
      <c r="B149" s="11" t="s">
        <v>173</v>
      </c>
    </row>
    <row r="150" spans="1:2" x14ac:dyDescent="0.25">
      <c r="A150" s="10">
        <v>20483563</v>
      </c>
      <c r="B150" s="11" t="s">
        <v>174</v>
      </c>
    </row>
    <row r="151" spans="1:2" x14ac:dyDescent="0.25">
      <c r="A151" s="10">
        <v>20493419</v>
      </c>
      <c r="B151" s="11" t="s">
        <v>175</v>
      </c>
    </row>
    <row r="152" spans="1:2" x14ac:dyDescent="0.25">
      <c r="A152" s="10">
        <v>20676527</v>
      </c>
      <c r="B152" s="11" t="s">
        <v>176</v>
      </c>
    </row>
    <row r="153" spans="1:2" x14ac:dyDescent="0.25">
      <c r="A153" s="10">
        <v>20704875</v>
      </c>
      <c r="B153" s="11" t="s">
        <v>177</v>
      </c>
    </row>
    <row r="154" spans="1:2" x14ac:dyDescent="0.25">
      <c r="A154" s="10">
        <v>20714447</v>
      </c>
      <c r="B154" s="11" t="s">
        <v>178</v>
      </c>
    </row>
    <row r="155" spans="1:2" x14ac:dyDescent="0.25">
      <c r="A155" s="10">
        <v>20737716</v>
      </c>
      <c r="B155" s="11" t="s">
        <v>179</v>
      </c>
    </row>
    <row r="156" spans="1:2" x14ac:dyDescent="0.25">
      <c r="A156" s="10">
        <v>20792231</v>
      </c>
      <c r="B156" s="11" t="s">
        <v>180</v>
      </c>
    </row>
    <row r="157" spans="1:2" x14ac:dyDescent="0.25">
      <c r="A157" s="10">
        <v>20795381</v>
      </c>
      <c r="B157" s="11" t="s">
        <v>181</v>
      </c>
    </row>
    <row r="158" spans="1:2" x14ac:dyDescent="0.25">
      <c r="A158" s="10">
        <v>21075990</v>
      </c>
      <c r="B158" s="11" t="s">
        <v>182</v>
      </c>
    </row>
    <row r="159" spans="1:2" x14ac:dyDescent="0.25">
      <c r="A159" s="10">
        <v>23349874</v>
      </c>
      <c r="B159" s="11" t="s">
        <v>183</v>
      </c>
    </row>
    <row r="160" spans="1:2" x14ac:dyDescent="0.25">
      <c r="A160" s="10">
        <v>23490769</v>
      </c>
      <c r="B160" s="11" t="s">
        <v>184</v>
      </c>
    </row>
    <row r="161" spans="1:2" x14ac:dyDescent="0.25">
      <c r="A161" s="10">
        <v>23493783</v>
      </c>
      <c r="B161" s="11" t="s">
        <v>185</v>
      </c>
    </row>
    <row r="162" spans="1:2" x14ac:dyDescent="0.25">
      <c r="A162" s="10">
        <v>23561041</v>
      </c>
      <c r="B162" s="11" t="s">
        <v>186</v>
      </c>
    </row>
    <row r="163" spans="1:2" x14ac:dyDescent="0.25">
      <c r="A163" s="10">
        <v>23809424</v>
      </c>
      <c r="B163" s="11" t="s">
        <v>187</v>
      </c>
    </row>
    <row r="164" spans="1:2" x14ac:dyDescent="0.25">
      <c r="A164" s="10">
        <v>23846076</v>
      </c>
      <c r="B164" s="11" t="s">
        <v>188</v>
      </c>
    </row>
    <row r="165" spans="1:2" x14ac:dyDescent="0.25">
      <c r="A165" s="10">
        <v>23855900</v>
      </c>
      <c r="B165" s="11" t="s">
        <v>189</v>
      </c>
    </row>
    <row r="166" spans="1:2" x14ac:dyDescent="0.25">
      <c r="A166" s="14">
        <v>24386157</v>
      </c>
      <c r="B166" s="11" t="s">
        <v>190</v>
      </c>
    </row>
    <row r="167" spans="1:2" x14ac:dyDescent="0.25">
      <c r="A167" s="10">
        <v>24574953</v>
      </c>
      <c r="B167" s="11" t="s">
        <v>191</v>
      </c>
    </row>
    <row r="168" spans="1:2" x14ac:dyDescent="0.25">
      <c r="A168" s="10">
        <v>24674534</v>
      </c>
      <c r="B168" s="11" t="s">
        <v>192</v>
      </c>
    </row>
    <row r="169" spans="1:2" x14ac:dyDescent="0.25">
      <c r="A169" s="10">
        <v>25098116</v>
      </c>
      <c r="B169" s="11" t="s">
        <v>193</v>
      </c>
    </row>
    <row r="170" spans="1:2" x14ac:dyDescent="0.25">
      <c r="A170" s="10">
        <v>25559289</v>
      </c>
      <c r="B170" s="11" t="s">
        <v>194</v>
      </c>
    </row>
    <row r="171" spans="1:2" x14ac:dyDescent="0.25">
      <c r="A171" s="10">
        <v>25583893</v>
      </c>
      <c r="B171" s="11" t="s">
        <v>195</v>
      </c>
    </row>
    <row r="172" spans="1:2" x14ac:dyDescent="0.25">
      <c r="A172" s="10">
        <v>26429735</v>
      </c>
      <c r="B172" s="11" t="s">
        <v>196</v>
      </c>
    </row>
    <row r="173" spans="1:2" x14ac:dyDescent="0.25">
      <c r="A173" s="10">
        <v>26522824</v>
      </c>
      <c r="B173" s="11" t="s">
        <v>197</v>
      </c>
    </row>
    <row r="174" spans="1:2" x14ac:dyDescent="0.25">
      <c r="A174" s="10">
        <v>27090812</v>
      </c>
      <c r="B174" s="11" t="s">
        <v>198</v>
      </c>
    </row>
    <row r="175" spans="1:2" x14ac:dyDescent="0.25">
      <c r="A175" s="10">
        <v>27705772</v>
      </c>
      <c r="B175" s="11" t="s">
        <v>199</v>
      </c>
    </row>
    <row r="176" spans="1:2" x14ac:dyDescent="0.25">
      <c r="A176" s="10">
        <v>28253388</v>
      </c>
      <c r="B176" s="11" t="s">
        <v>200</v>
      </c>
    </row>
    <row r="177" spans="1:2" x14ac:dyDescent="0.25">
      <c r="A177" s="10">
        <v>28307981</v>
      </c>
      <c r="B177" s="11" t="s">
        <v>201</v>
      </c>
    </row>
    <row r="178" spans="1:2" x14ac:dyDescent="0.25">
      <c r="A178" s="10">
        <v>28393288</v>
      </c>
      <c r="B178" s="11" t="s">
        <v>202</v>
      </c>
    </row>
    <row r="179" spans="1:2" x14ac:dyDescent="0.25">
      <c r="A179" s="10">
        <v>28586902</v>
      </c>
      <c r="B179" s="11" t="s">
        <v>203</v>
      </c>
    </row>
    <row r="180" spans="1:2" x14ac:dyDescent="0.25">
      <c r="A180" s="10">
        <v>28787736</v>
      </c>
      <c r="B180" s="11" t="s">
        <v>204</v>
      </c>
    </row>
    <row r="181" spans="1:2" x14ac:dyDescent="0.25">
      <c r="A181" s="10">
        <v>28866003</v>
      </c>
      <c r="B181" s="11" t="s">
        <v>205</v>
      </c>
    </row>
    <row r="182" spans="1:2" x14ac:dyDescent="0.25">
      <c r="A182" s="10">
        <v>30285043</v>
      </c>
      <c r="B182" s="15" t="s">
        <v>206</v>
      </c>
    </row>
    <row r="183" spans="1:2" x14ac:dyDescent="0.25">
      <c r="A183" s="10">
        <v>30508051</v>
      </c>
      <c r="B183" s="11" t="s">
        <v>207</v>
      </c>
    </row>
    <row r="184" spans="1:2" x14ac:dyDescent="0.25">
      <c r="A184" s="10">
        <v>30727972</v>
      </c>
      <c r="B184" s="11" t="s">
        <v>208</v>
      </c>
    </row>
    <row r="185" spans="1:2" x14ac:dyDescent="0.25">
      <c r="A185" s="10">
        <v>30731477</v>
      </c>
      <c r="B185" s="11" t="s">
        <v>209</v>
      </c>
    </row>
    <row r="186" spans="1:2" x14ac:dyDescent="0.25">
      <c r="A186" s="10">
        <v>31173779</v>
      </c>
      <c r="B186" s="11" t="s">
        <v>210</v>
      </c>
    </row>
    <row r="187" spans="1:2" x14ac:dyDescent="0.25">
      <c r="A187" s="10">
        <v>32142415</v>
      </c>
      <c r="B187" s="11" t="s">
        <v>211</v>
      </c>
    </row>
    <row r="188" spans="1:2" x14ac:dyDescent="0.25">
      <c r="A188" s="10">
        <v>32608002</v>
      </c>
      <c r="B188" s="11" t="s">
        <v>212</v>
      </c>
    </row>
    <row r="189" spans="1:2" x14ac:dyDescent="0.25">
      <c r="A189" s="10">
        <v>32733209</v>
      </c>
      <c r="B189" s="11" t="s">
        <v>213</v>
      </c>
    </row>
    <row r="190" spans="1:2" x14ac:dyDescent="0.25">
      <c r="A190" s="10">
        <v>32761662</v>
      </c>
      <c r="B190" s="11" t="s">
        <v>214</v>
      </c>
    </row>
    <row r="191" spans="1:2" x14ac:dyDescent="0.25">
      <c r="A191" s="10">
        <v>34602959</v>
      </c>
      <c r="B191" s="11" t="s">
        <v>215</v>
      </c>
    </row>
    <row r="192" spans="1:2" x14ac:dyDescent="0.25">
      <c r="A192" s="10">
        <v>34606439</v>
      </c>
      <c r="B192" s="11" t="s">
        <v>216</v>
      </c>
    </row>
    <row r="193" spans="1:2" x14ac:dyDescent="0.25">
      <c r="A193" s="10">
        <v>34973458</v>
      </c>
      <c r="B193" s="11" t="s">
        <v>217</v>
      </c>
    </row>
    <row r="194" spans="1:2" x14ac:dyDescent="0.25">
      <c r="A194" s="10">
        <v>35195269</v>
      </c>
      <c r="B194" s="11" t="s">
        <v>218</v>
      </c>
    </row>
    <row r="195" spans="1:2" x14ac:dyDescent="0.25">
      <c r="A195" s="10">
        <v>35321703</v>
      </c>
      <c r="B195" s="11" t="s">
        <v>219</v>
      </c>
    </row>
    <row r="196" spans="1:2" x14ac:dyDescent="0.25">
      <c r="A196" s="10">
        <v>35325988</v>
      </c>
      <c r="B196" s="11" t="s">
        <v>220</v>
      </c>
    </row>
    <row r="197" spans="1:2" x14ac:dyDescent="0.25">
      <c r="A197" s="10">
        <v>35326005</v>
      </c>
      <c r="B197" s="11" t="s">
        <v>221</v>
      </c>
    </row>
    <row r="198" spans="1:2" x14ac:dyDescent="0.25">
      <c r="A198" s="10">
        <v>35326367</v>
      </c>
      <c r="B198" s="11" t="s">
        <v>222</v>
      </c>
    </row>
    <row r="199" spans="1:2" x14ac:dyDescent="0.25">
      <c r="A199" s="10">
        <v>35335075</v>
      </c>
      <c r="B199" s="11" t="s">
        <v>223</v>
      </c>
    </row>
    <row r="200" spans="1:2" x14ac:dyDescent="0.25">
      <c r="A200" s="10">
        <v>35404691</v>
      </c>
      <c r="B200" s="11" t="s">
        <v>224</v>
      </c>
    </row>
    <row r="201" spans="1:2" x14ac:dyDescent="0.25">
      <c r="A201" s="10">
        <v>35405582</v>
      </c>
      <c r="B201" s="11" t="s">
        <v>225</v>
      </c>
    </row>
    <row r="202" spans="1:2" x14ac:dyDescent="0.25">
      <c r="A202" s="10">
        <v>35412424</v>
      </c>
      <c r="B202" s="11" t="s">
        <v>226</v>
      </c>
    </row>
    <row r="203" spans="1:2" x14ac:dyDescent="0.25">
      <c r="A203" s="10">
        <v>35466470</v>
      </c>
      <c r="B203" s="11" t="s">
        <v>227</v>
      </c>
    </row>
    <row r="204" spans="1:2" x14ac:dyDescent="0.25">
      <c r="A204" s="10">
        <v>35498287</v>
      </c>
      <c r="B204" s="11" t="s">
        <v>228</v>
      </c>
    </row>
    <row r="205" spans="1:2" x14ac:dyDescent="0.25">
      <c r="A205" s="10">
        <v>35498552</v>
      </c>
      <c r="B205" s="11" t="s">
        <v>229</v>
      </c>
    </row>
    <row r="206" spans="1:2" x14ac:dyDescent="0.25">
      <c r="A206" s="10">
        <v>35504020</v>
      </c>
      <c r="B206" s="15" t="s">
        <v>230</v>
      </c>
    </row>
    <row r="207" spans="1:2" x14ac:dyDescent="0.25">
      <c r="A207" s="10">
        <v>35507089</v>
      </c>
      <c r="B207" s="11" t="s">
        <v>231</v>
      </c>
    </row>
    <row r="208" spans="1:2" x14ac:dyDescent="0.25">
      <c r="A208" s="10">
        <v>35508879</v>
      </c>
      <c r="B208" s="11" t="s">
        <v>232</v>
      </c>
    </row>
    <row r="209" spans="1:2" x14ac:dyDescent="0.25">
      <c r="A209" s="10">
        <v>35526224</v>
      </c>
      <c r="B209" s="11" t="s">
        <v>233</v>
      </c>
    </row>
    <row r="210" spans="1:2" x14ac:dyDescent="0.25">
      <c r="A210" s="10">
        <v>35531734</v>
      </c>
      <c r="B210" s="11" t="s">
        <v>234</v>
      </c>
    </row>
    <row r="211" spans="1:2" x14ac:dyDescent="0.25">
      <c r="A211" s="10">
        <v>35604775</v>
      </c>
      <c r="B211" s="11" t="s">
        <v>235</v>
      </c>
    </row>
    <row r="212" spans="1:2" x14ac:dyDescent="0.25">
      <c r="A212" s="10">
        <v>35894903</v>
      </c>
      <c r="B212" s="11" t="s">
        <v>236</v>
      </c>
    </row>
    <row r="213" spans="1:2" x14ac:dyDescent="0.25">
      <c r="A213" s="10">
        <v>36176279</v>
      </c>
      <c r="B213" s="11" t="s">
        <v>237</v>
      </c>
    </row>
    <row r="214" spans="1:2" x14ac:dyDescent="0.25">
      <c r="A214" s="10">
        <v>36558286</v>
      </c>
      <c r="B214" s="11" t="s">
        <v>238</v>
      </c>
    </row>
    <row r="215" spans="1:2" x14ac:dyDescent="0.25">
      <c r="A215" s="10">
        <v>37000710</v>
      </c>
      <c r="B215" s="11" t="s">
        <v>239</v>
      </c>
    </row>
    <row r="216" spans="1:2" x14ac:dyDescent="0.25">
      <c r="A216" s="10">
        <v>37316417</v>
      </c>
      <c r="B216" s="11" t="s">
        <v>240</v>
      </c>
    </row>
    <row r="217" spans="1:2" x14ac:dyDescent="0.25">
      <c r="A217" s="10">
        <v>37535771</v>
      </c>
      <c r="B217" s="11" t="s">
        <v>241</v>
      </c>
    </row>
    <row r="218" spans="1:2" x14ac:dyDescent="0.25">
      <c r="A218" s="10">
        <v>37557896</v>
      </c>
      <c r="B218" s="11" t="s">
        <v>242</v>
      </c>
    </row>
    <row r="219" spans="1:2" x14ac:dyDescent="0.25">
      <c r="A219" s="10">
        <v>37626272</v>
      </c>
      <c r="B219" s="11" t="s">
        <v>243</v>
      </c>
    </row>
    <row r="220" spans="1:2" x14ac:dyDescent="0.25">
      <c r="A220" s="10">
        <v>37753159</v>
      </c>
      <c r="B220" s="11" t="s">
        <v>244</v>
      </c>
    </row>
    <row r="221" spans="1:2" x14ac:dyDescent="0.25">
      <c r="A221" s="10">
        <v>37843423</v>
      </c>
      <c r="B221" s="15" t="s">
        <v>245</v>
      </c>
    </row>
    <row r="222" spans="1:2" x14ac:dyDescent="0.25">
      <c r="A222" s="10">
        <v>37862877</v>
      </c>
      <c r="B222" s="11" t="s">
        <v>246</v>
      </c>
    </row>
    <row r="223" spans="1:2" x14ac:dyDescent="0.25">
      <c r="A223" s="10">
        <v>37943970</v>
      </c>
      <c r="B223" s="11" t="s">
        <v>247</v>
      </c>
    </row>
    <row r="224" spans="1:2" x14ac:dyDescent="0.25">
      <c r="A224" s="10">
        <v>38259330</v>
      </c>
      <c r="B224" s="11" t="s">
        <v>248</v>
      </c>
    </row>
    <row r="225" spans="1:2" x14ac:dyDescent="0.25">
      <c r="A225" s="10">
        <v>38264775</v>
      </c>
      <c r="B225" s="11" t="s">
        <v>249</v>
      </c>
    </row>
    <row r="226" spans="1:2" x14ac:dyDescent="0.25">
      <c r="A226" s="10">
        <v>39526685</v>
      </c>
      <c r="B226" s="11" t="s">
        <v>250</v>
      </c>
    </row>
    <row r="227" spans="1:2" x14ac:dyDescent="0.25">
      <c r="A227" s="10">
        <v>39533003</v>
      </c>
      <c r="B227" s="11" t="s">
        <v>251</v>
      </c>
    </row>
    <row r="228" spans="1:2" x14ac:dyDescent="0.25">
      <c r="A228" s="10">
        <v>39536010</v>
      </c>
      <c r="B228" s="11" t="s">
        <v>252</v>
      </c>
    </row>
    <row r="229" spans="1:2" x14ac:dyDescent="0.25">
      <c r="A229" s="10">
        <v>39536519</v>
      </c>
      <c r="B229" s="11" t="s">
        <v>253</v>
      </c>
    </row>
    <row r="230" spans="1:2" x14ac:dyDescent="0.25">
      <c r="A230" s="10">
        <v>39536692</v>
      </c>
      <c r="B230" s="11" t="s">
        <v>254</v>
      </c>
    </row>
    <row r="231" spans="1:2" x14ac:dyDescent="0.25">
      <c r="A231" s="10">
        <v>39537002</v>
      </c>
      <c r="B231" s="11" t="s">
        <v>255</v>
      </c>
    </row>
    <row r="232" spans="1:2" x14ac:dyDescent="0.25">
      <c r="A232" s="10">
        <v>39537478</v>
      </c>
      <c r="B232" s="11" t="s">
        <v>256</v>
      </c>
    </row>
    <row r="233" spans="1:2" x14ac:dyDescent="0.25">
      <c r="A233" s="10">
        <v>39538044</v>
      </c>
      <c r="B233" s="11" t="s">
        <v>257</v>
      </c>
    </row>
    <row r="234" spans="1:2" x14ac:dyDescent="0.25">
      <c r="A234" s="10">
        <v>39543297</v>
      </c>
      <c r="B234" s="11" t="s">
        <v>258</v>
      </c>
    </row>
    <row r="235" spans="1:2" x14ac:dyDescent="0.25">
      <c r="A235" s="10">
        <v>39549836</v>
      </c>
      <c r="B235" s="11" t="s">
        <v>259</v>
      </c>
    </row>
    <row r="236" spans="1:2" x14ac:dyDescent="0.25">
      <c r="A236" s="10">
        <v>39573905</v>
      </c>
      <c r="B236" s="11" t="s">
        <v>260</v>
      </c>
    </row>
    <row r="237" spans="1:2" x14ac:dyDescent="0.25">
      <c r="A237" s="10">
        <v>39621794</v>
      </c>
      <c r="B237" s="11" t="s">
        <v>261</v>
      </c>
    </row>
    <row r="238" spans="1:2" x14ac:dyDescent="0.25">
      <c r="A238" s="10">
        <v>39641159</v>
      </c>
      <c r="B238" s="11" t="s">
        <v>262</v>
      </c>
    </row>
    <row r="239" spans="1:2" x14ac:dyDescent="0.25">
      <c r="A239" s="10">
        <v>39643433</v>
      </c>
      <c r="B239" s="11" t="s">
        <v>263</v>
      </c>
    </row>
    <row r="240" spans="1:2" x14ac:dyDescent="0.25">
      <c r="A240" s="10">
        <v>39647088</v>
      </c>
      <c r="B240" s="11" t="s">
        <v>264</v>
      </c>
    </row>
    <row r="241" spans="1:2" x14ac:dyDescent="0.25">
      <c r="A241" s="10">
        <v>39647612</v>
      </c>
      <c r="B241" s="11" t="s">
        <v>265</v>
      </c>
    </row>
    <row r="242" spans="1:2" x14ac:dyDescent="0.25">
      <c r="A242" s="10">
        <v>39653456</v>
      </c>
      <c r="B242" s="11" t="s">
        <v>266</v>
      </c>
    </row>
    <row r="243" spans="1:2" x14ac:dyDescent="0.25">
      <c r="A243" s="10">
        <v>39658270</v>
      </c>
      <c r="B243" s="11" t="s">
        <v>267</v>
      </c>
    </row>
    <row r="244" spans="1:2" x14ac:dyDescent="0.25">
      <c r="A244" s="10">
        <v>39663206</v>
      </c>
      <c r="B244" s="11" t="s">
        <v>268</v>
      </c>
    </row>
    <row r="245" spans="1:2" x14ac:dyDescent="0.25">
      <c r="A245" s="10">
        <v>39687806</v>
      </c>
      <c r="B245" s="11" t="s">
        <v>269</v>
      </c>
    </row>
    <row r="246" spans="1:2" x14ac:dyDescent="0.25">
      <c r="A246" s="10">
        <v>39692331</v>
      </c>
      <c r="B246" s="11" t="s">
        <v>270</v>
      </c>
    </row>
    <row r="247" spans="1:2" x14ac:dyDescent="0.25">
      <c r="A247" s="10">
        <v>39692934</v>
      </c>
      <c r="B247" s="11" t="s">
        <v>271</v>
      </c>
    </row>
    <row r="248" spans="1:2" x14ac:dyDescent="0.25">
      <c r="A248" s="10">
        <v>39698489</v>
      </c>
      <c r="B248" s="11" t="s">
        <v>272</v>
      </c>
    </row>
    <row r="249" spans="1:2" x14ac:dyDescent="0.25">
      <c r="A249" s="10">
        <v>39699061</v>
      </c>
      <c r="B249" s="11" t="s">
        <v>273</v>
      </c>
    </row>
    <row r="250" spans="1:2" x14ac:dyDescent="0.25">
      <c r="A250" s="10">
        <v>39699850</v>
      </c>
      <c r="B250" s="11" t="s">
        <v>274</v>
      </c>
    </row>
    <row r="251" spans="1:2" x14ac:dyDescent="0.25">
      <c r="A251" s="10">
        <v>39700269</v>
      </c>
      <c r="B251" s="11" t="s">
        <v>275</v>
      </c>
    </row>
    <row r="252" spans="1:2" x14ac:dyDescent="0.25">
      <c r="A252" s="10">
        <v>39700362</v>
      </c>
      <c r="B252" s="11" t="s">
        <v>276</v>
      </c>
    </row>
    <row r="253" spans="1:2" x14ac:dyDescent="0.25">
      <c r="A253" s="10">
        <v>39702237</v>
      </c>
      <c r="B253" s="11" t="s">
        <v>277</v>
      </c>
    </row>
    <row r="254" spans="1:2" x14ac:dyDescent="0.25">
      <c r="A254" s="10">
        <v>39706018</v>
      </c>
      <c r="B254" s="11" t="s">
        <v>278</v>
      </c>
    </row>
    <row r="255" spans="1:2" x14ac:dyDescent="0.25">
      <c r="A255" s="10">
        <v>39713265</v>
      </c>
      <c r="B255" s="11" t="s">
        <v>279</v>
      </c>
    </row>
    <row r="256" spans="1:2" x14ac:dyDescent="0.25">
      <c r="A256" s="10">
        <v>39745246</v>
      </c>
      <c r="B256" s="11" t="s">
        <v>280</v>
      </c>
    </row>
    <row r="257" spans="1:2" x14ac:dyDescent="0.25">
      <c r="A257" s="10">
        <v>39758909</v>
      </c>
      <c r="B257" s="11" t="s">
        <v>281</v>
      </c>
    </row>
    <row r="258" spans="1:2" x14ac:dyDescent="0.25">
      <c r="A258" s="10">
        <v>39765802</v>
      </c>
      <c r="B258" s="11" t="s">
        <v>282</v>
      </c>
    </row>
    <row r="259" spans="1:2" x14ac:dyDescent="0.25">
      <c r="A259" s="10">
        <v>39773381</v>
      </c>
      <c r="B259" s="11" t="s">
        <v>283</v>
      </c>
    </row>
    <row r="260" spans="1:2" x14ac:dyDescent="0.25">
      <c r="A260" s="10">
        <v>39774855</v>
      </c>
      <c r="B260" s="11" t="s">
        <v>284</v>
      </c>
    </row>
    <row r="261" spans="1:2" x14ac:dyDescent="0.25">
      <c r="A261" s="10">
        <v>39774881</v>
      </c>
      <c r="B261" s="11" t="s">
        <v>285</v>
      </c>
    </row>
    <row r="262" spans="1:2" x14ac:dyDescent="0.25">
      <c r="A262" s="10">
        <v>39776444</v>
      </c>
      <c r="B262" s="11" t="s">
        <v>286</v>
      </c>
    </row>
    <row r="263" spans="1:2" x14ac:dyDescent="0.25">
      <c r="A263" s="10">
        <v>39786203</v>
      </c>
      <c r="B263" s="11" t="s">
        <v>287</v>
      </c>
    </row>
    <row r="264" spans="1:2" x14ac:dyDescent="0.25">
      <c r="A264" s="10">
        <v>39798469</v>
      </c>
      <c r="B264" s="11" t="s">
        <v>288</v>
      </c>
    </row>
    <row r="265" spans="1:2" x14ac:dyDescent="0.25">
      <c r="A265" s="10">
        <v>40021853</v>
      </c>
      <c r="B265" s="11" t="s">
        <v>289</v>
      </c>
    </row>
    <row r="266" spans="1:2" x14ac:dyDescent="0.25">
      <c r="A266" s="10">
        <v>40025054</v>
      </c>
      <c r="B266" s="11" t="s">
        <v>290</v>
      </c>
    </row>
    <row r="267" spans="1:2" x14ac:dyDescent="0.25">
      <c r="A267" s="10">
        <v>40046223</v>
      </c>
      <c r="B267" s="11" t="s">
        <v>291</v>
      </c>
    </row>
    <row r="268" spans="1:2" x14ac:dyDescent="0.25">
      <c r="A268" s="10">
        <v>40394278</v>
      </c>
      <c r="B268" s="15" t="s">
        <v>292</v>
      </c>
    </row>
    <row r="269" spans="1:2" x14ac:dyDescent="0.25">
      <c r="A269" s="10">
        <v>40926475</v>
      </c>
      <c r="B269" s="11" t="s">
        <v>293</v>
      </c>
    </row>
    <row r="270" spans="1:2" x14ac:dyDescent="0.25">
      <c r="A270" s="10">
        <v>41563596</v>
      </c>
      <c r="B270" s="11" t="s">
        <v>294</v>
      </c>
    </row>
    <row r="271" spans="1:2" x14ac:dyDescent="0.25">
      <c r="A271" s="10">
        <v>41563596</v>
      </c>
      <c r="B271" s="11" t="s">
        <v>294</v>
      </c>
    </row>
    <row r="272" spans="1:2" x14ac:dyDescent="0.25">
      <c r="A272" s="10">
        <v>41579719</v>
      </c>
      <c r="B272" s="11" t="s">
        <v>295</v>
      </c>
    </row>
    <row r="273" spans="1:2" x14ac:dyDescent="0.25">
      <c r="A273" s="10">
        <v>41579719</v>
      </c>
      <c r="B273" s="11" t="s">
        <v>295</v>
      </c>
    </row>
    <row r="274" spans="1:2" x14ac:dyDescent="0.25">
      <c r="A274" s="10">
        <v>41635895</v>
      </c>
      <c r="B274" s="11" t="s">
        <v>296</v>
      </c>
    </row>
    <row r="275" spans="1:2" x14ac:dyDescent="0.25">
      <c r="A275" s="10">
        <v>41710366</v>
      </c>
      <c r="B275" s="11" t="s">
        <v>297</v>
      </c>
    </row>
    <row r="276" spans="1:2" x14ac:dyDescent="0.25">
      <c r="A276" s="10">
        <v>41719186</v>
      </c>
      <c r="B276" s="11" t="s">
        <v>298</v>
      </c>
    </row>
    <row r="277" spans="1:2" x14ac:dyDescent="0.25">
      <c r="A277" s="10">
        <v>41723420</v>
      </c>
      <c r="B277" s="11" t="s">
        <v>299</v>
      </c>
    </row>
    <row r="278" spans="1:2" x14ac:dyDescent="0.25">
      <c r="A278" s="10">
        <v>41728900</v>
      </c>
      <c r="B278" s="11" t="s">
        <v>300</v>
      </c>
    </row>
    <row r="279" spans="1:2" x14ac:dyDescent="0.25">
      <c r="A279" s="10">
        <v>41744316</v>
      </c>
      <c r="B279" s="11" t="s">
        <v>301</v>
      </c>
    </row>
    <row r="280" spans="1:2" x14ac:dyDescent="0.25">
      <c r="A280" s="10">
        <v>41773740</v>
      </c>
      <c r="B280" s="11" t="s">
        <v>302</v>
      </c>
    </row>
    <row r="281" spans="1:2" x14ac:dyDescent="0.25">
      <c r="A281" s="10">
        <v>41799436</v>
      </c>
      <c r="B281" s="11" t="s">
        <v>303</v>
      </c>
    </row>
    <row r="282" spans="1:2" x14ac:dyDescent="0.25">
      <c r="A282" s="10">
        <v>41936017</v>
      </c>
      <c r="B282" s="11" t="s">
        <v>304</v>
      </c>
    </row>
    <row r="283" spans="1:2" x14ac:dyDescent="0.25">
      <c r="A283" s="10">
        <v>43252470</v>
      </c>
      <c r="B283" s="11" t="s">
        <v>305</v>
      </c>
    </row>
    <row r="284" spans="1:2" x14ac:dyDescent="0.25">
      <c r="A284" s="10">
        <v>43595091</v>
      </c>
      <c r="B284" s="11" t="s">
        <v>306</v>
      </c>
    </row>
    <row r="285" spans="1:2" x14ac:dyDescent="0.25">
      <c r="A285" s="10">
        <v>45433647</v>
      </c>
      <c r="B285" s="11" t="s">
        <v>307</v>
      </c>
    </row>
    <row r="286" spans="1:2" x14ac:dyDescent="0.25">
      <c r="A286" s="10">
        <v>45499003</v>
      </c>
      <c r="B286" s="11" t="s">
        <v>308</v>
      </c>
    </row>
    <row r="287" spans="1:2" x14ac:dyDescent="0.25">
      <c r="A287" s="10">
        <v>45554234</v>
      </c>
      <c r="B287" s="11" t="s">
        <v>309</v>
      </c>
    </row>
    <row r="288" spans="1:2" x14ac:dyDescent="0.25">
      <c r="A288" s="10">
        <v>46373053</v>
      </c>
      <c r="B288" s="11" t="s">
        <v>310</v>
      </c>
    </row>
    <row r="289" spans="1:2" x14ac:dyDescent="0.25">
      <c r="A289" s="10">
        <v>46456072</v>
      </c>
      <c r="B289" s="11" t="s">
        <v>311</v>
      </c>
    </row>
    <row r="290" spans="1:2" x14ac:dyDescent="0.25">
      <c r="A290" s="10">
        <v>46666178</v>
      </c>
      <c r="B290" s="11" t="s">
        <v>312</v>
      </c>
    </row>
    <row r="291" spans="1:2" x14ac:dyDescent="0.25">
      <c r="A291" s="10">
        <v>46673351</v>
      </c>
      <c r="B291" s="11" t="s">
        <v>313</v>
      </c>
    </row>
    <row r="292" spans="1:2" x14ac:dyDescent="0.25">
      <c r="A292" s="10">
        <v>49732425</v>
      </c>
      <c r="B292" s="11" t="s">
        <v>314</v>
      </c>
    </row>
    <row r="293" spans="1:2" x14ac:dyDescent="0.25">
      <c r="A293" s="10">
        <v>49761061</v>
      </c>
      <c r="B293" s="11" t="s">
        <v>315</v>
      </c>
    </row>
    <row r="294" spans="1:2" ht="45" x14ac:dyDescent="0.25">
      <c r="A294" s="16">
        <v>49767838</v>
      </c>
      <c r="B294" s="16" t="s">
        <v>316</v>
      </c>
    </row>
    <row r="295" spans="1:2" x14ac:dyDescent="0.25">
      <c r="A295" s="10">
        <v>50850574</v>
      </c>
      <c r="B295" s="11" t="s">
        <v>317</v>
      </c>
    </row>
    <row r="296" spans="1:2" x14ac:dyDescent="0.25">
      <c r="A296" s="10">
        <v>51563992</v>
      </c>
      <c r="B296" s="11" t="s">
        <v>318</v>
      </c>
    </row>
    <row r="297" spans="1:2" x14ac:dyDescent="0.25">
      <c r="A297" s="10">
        <v>51565934</v>
      </c>
      <c r="B297" s="11" t="s">
        <v>319</v>
      </c>
    </row>
    <row r="298" spans="1:2" x14ac:dyDescent="0.25">
      <c r="A298" s="10">
        <v>51574176</v>
      </c>
      <c r="B298" s="11" t="s">
        <v>320</v>
      </c>
    </row>
    <row r="299" spans="1:2" x14ac:dyDescent="0.25">
      <c r="A299" s="10">
        <v>51584400</v>
      </c>
      <c r="B299" s="11" t="s">
        <v>321</v>
      </c>
    </row>
    <row r="300" spans="1:2" x14ac:dyDescent="0.25">
      <c r="A300" s="10">
        <v>51587368</v>
      </c>
      <c r="B300" s="11" t="s">
        <v>322</v>
      </c>
    </row>
    <row r="301" spans="1:2" x14ac:dyDescent="0.25">
      <c r="A301" s="10">
        <v>51589454</v>
      </c>
      <c r="B301" s="11" t="s">
        <v>323</v>
      </c>
    </row>
    <row r="302" spans="1:2" x14ac:dyDescent="0.25">
      <c r="A302" s="10">
        <v>51592243</v>
      </c>
      <c r="B302" s="11" t="s">
        <v>324</v>
      </c>
    </row>
    <row r="303" spans="1:2" x14ac:dyDescent="0.25">
      <c r="A303" s="10">
        <v>51594233</v>
      </c>
      <c r="B303" s="11" t="s">
        <v>325</v>
      </c>
    </row>
    <row r="304" spans="1:2" x14ac:dyDescent="0.25">
      <c r="A304" s="10">
        <v>51598709</v>
      </c>
      <c r="B304" s="11" t="s">
        <v>326</v>
      </c>
    </row>
    <row r="305" spans="1:2" x14ac:dyDescent="0.25">
      <c r="A305" s="10">
        <v>51608133</v>
      </c>
      <c r="B305" s="15" t="s">
        <v>327</v>
      </c>
    </row>
    <row r="306" spans="1:2" x14ac:dyDescent="0.25">
      <c r="A306" s="10">
        <v>51608709</v>
      </c>
      <c r="B306" s="11" t="s">
        <v>328</v>
      </c>
    </row>
    <row r="307" spans="1:2" x14ac:dyDescent="0.25">
      <c r="A307" s="10">
        <v>51613886</v>
      </c>
      <c r="B307" s="11" t="s">
        <v>329</v>
      </c>
    </row>
    <row r="308" spans="1:2" x14ac:dyDescent="0.25">
      <c r="A308" s="10">
        <v>51621314</v>
      </c>
      <c r="B308" s="11" t="s">
        <v>330</v>
      </c>
    </row>
    <row r="309" spans="1:2" x14ac:dyDescent="0.25">
      <c r="A309" s="10">
        <v>51625895</v>
      </c>
      <c r="B309" s="11" t="s">
        <v>331</v>
      </c>
    </row>
    <row r="310" spans="1:2" x14ac:dyDescent="0.25">
      <c r="A310" s="10">
        <v>51625895</v>
      </c>
      <c r="B310" s="11" t="s">
        <v>331</v>
      </c>
    </row>
    <row r="311" spans="1:2" x14ac:dyDescent="0.25">
      <c r="A311" s="10">
        <v>51631293</v>
      </c>
      <c r="B311" s="11" t="s">
        <v>332</v>
      </c>
    </row>
    <row r="312" spans="1:2" x14ac:dyDescent="0.25">
      <c r="A312" s="10">
        <v>51635811</v>
      </c>
      <c r="B312" s="11" t="s">
        <v>333</v>
      </c>
    </row>
    <row r="313" spans="1:2" x14ac:dyDescent="0.25">
      <c r="A313" s="10">
        <v>51636875</v>
      </c>
      <c r="B313" s="11" t="s">
        <v>334</v>
      </c>
    </row>
    <row r="314" spans="1:2" x14ac:dyDescent="0.25">
      <c r="A314" s="10">
        <v>51638199</v>
      </c>
      <c r="B314" s="11" t="s">
        <v>335</v>
      </c>
    </row>
    <row r="315" spans="1:2" x14ac:dyDescent="0.25">
      <c r="A315" s="10">
        <v>51643343</v>
      </c>
      <c r="B315" s="11" t="s">
        <v>336</v>
      </c>
    </row>
    <row r="316" spans="1:2" x14ac:dyDescent="0.25">
      <c r="A316" s="10">
        <v>51643460</v>
      </c>
      <c r="B316" s="11" t="s">
        <v>337</v>
      </c>
    </row>
    <row r="317" spans="1:2" x14ac:dyDescent="0.25">
      <c r="A317" s="10">
        <v>51646939</v>
      </c>
      <c r="B317" s="11" t="s">
        <v>338</v>
      </c>
    </row>
    <row r="318" spans="1:2" x14ac:dyDescent="0.25">
      <c r="A318" s="10">
        <v>51650619</v>
      </c>
      <c r="B318" s="11" t="s">
        <v>339</v>
      </c>
    </row>
    <row r="319" spans="1:2" x14ac:dyDescent="0.25">
      <c r="A319" s="10">
        <v>51653857</v>
      </c>
      <c r="B319" s="11" t="s">
        <v>340</v>
      </c>
    </row>
    <row r="320" spans="1:2" x14ac:dyDescent="0.25">
      <c r="A320" s="10">
        <v>51653933</v>
      </c>
      <c r="B320" s="11" t="s">
        <v>341</v>
      </c>
    </row>
    <row r="321" spans="1:2" x14ac:dyDescent="0.25">
      <c r="A321" s="10">
        <v>51654865</v>
      </c>
      <c r="B321" s="11" t="s">
        <v>342</v>
      </c>
    </row>
    <row r="322" spans="1:2" x14ac:dyDescent="0.25">
      <c r="A322" s="10">
        <v>51655077</v>
      </c>
      <c r="B322" s="11" t="s">
        <v>343</v>
      </c>
    </row>
    <row r="323" spans="1:2" x14ac:dyDescent="0.25">
      <c r="A323" s="10">
        <v>51656376</v>
      </c>
      <c r="B323" s="11" t="s">
        <v>344</v>
      </c>
    </row>
    <row r="324" spans="1:2" x14ac:dyDescent="0.25">
      <c r="A324" s="10">
        <v>51659545</v>
      </c>
      <c r="B324" s="11" t="s">
        <v>345</v>
      </c>
    </row>
    <row r="325" spans="1:2" x14ac:dyDescent="0.25">
      <c r="A325" s="10">
        <v>51664749</v>
      </c>
      <c r="B325" s="11" t="s">
        <v>346</v>
      </c>
    </row>
    <row r="326" spans="1:2" x14ac:dyDescent="0.25">
      <c r="A326" s="10">
        <v>51665722</v>
      </c>
      <c r="B326" s="11" t="s">
        <v>347</v>
      </c>
    </row>
    <row r="327" spans="1:2" x14ac:dyDescent="0.25">
      <c r="A327" s="10">
        <v>51666263</v>
      </c>
      <c r="B327" s="11" t="s">
        <v>348</v>
      </c>
    </row>
    <row r="328" spans="1:2" x14ac:dyDescent="0.25">
      <c r="A328" s="10">
        <v>51667400</v>
      </c>
      <c r="B328" s="11" t="s">
        <v>349</v>
      </c>
    </row>
    <row r="329" spans="1:2" x14ac:dyDescent="0.25">
      <c r="A329" s="10">
        <v>51668289</v>
      </c>
      <c r="B329" s="11" t="s">
        <v>350</v>
      </c>
    </row>
    <row r="330" spans="1:2" x14ac:dyDescent="0.25">
      <c r="A330" s="10">
        <v>51668826</v>
      </c>
      <c r="B330" s="11" t="s">
        <v>351</v>
      </c>
    </row>
    <row r="331" spans="1:2" x14ac:dyDescent="0.25">
      <c r="A331" s="10">
        <v>51671508</v>
      </c>
      <c r="B331" s="11" t="s">
        <v>352</v>
      </c>
    </row>
    <row r="332" spans="1:2" x14ac:dyDescent="0.25">
      <c r="A332" s="10">
        <v>51674442</v>
      </c>
      <c r="B332" s="11" t="s">
        <v>353</v>
      </c>
    </row>
    <row r="333" spans="1:2" x14ac:dyDescent="0.25">
      <c r="A333" s="10">
        <v>51675436</v>
      </c>
      <c r="B333" s="11" t="s">
        <v>354</v>
      </c>
    </row>
    <row r="334" spans="1:2" x14ac:dyDescent="0.25">
      <c r="A334" s="10">
        <v>51678602</v>
      </c>
      <c r="B334" s="11" t="s">
        <v>355</v>
      </c>
    </row>
    <row r="335" spans="1:2" x14ac:dyDescent="0.25">
      <c r="A335" s="10">
        <v>51684538</v>
      </c>
      <c r="B335" s="11" t="s">
        <v>356</v>
      </c>
    </row>
    <row r="336" spans="1:2" x14ac:dyDescent="0.25">
      <c r="A336" s="10">
        <v>51695540</v>
      </c>
      <c r="B336" s="11" t="s">
        <v>357</v>
      </c>
    </row>
    <row r="337" spans="1:2" x14ac:dyDescent="0.25">
      <c r="A337" s="10">
        <v>51700836</v>
      </c>
      <c r="B337" s="11" t="s">
        <v>358</v>
      </c>
    </row>
    <row r="338" spans="1:2" x14ac:dyDescent="0.25">
      <c r="A338" s="10">
        <v>51707076</v>
      </c>
      <c r="B338" s="11" t="s">
        <v>359</v>
      </c>
    </row>
    <row r="339" spans="1:2" x14ac:dyDescent="0.25">
      <c r="A339" s="10">
        <v>51712736</v>
      </c>
      <c r="B339" s="11" t="s">
        <v>360</v>
      </c>
    </row>
    <row r="340" spans="1:2" x14ac:dyDescent="0.25">
      <c r="A340" s="10">
        <v>51712801</v>
      </c>
      <c r="B340" s="11" t="s">
        <v>361</v>
      </c>
    </row>
    <row r="341" spans="1:2" x14ac:dyDescent="0.25">
      <c r="A341" s="10">
        <v>51719597</v>
      </c>
      <c r="B341" s="11" t="s">
        <v>362</v>
      </c>
    </row>
    <row r="342" spans="1:2" x14ac:dyDescent="0.25">
      <c r="A342" s="10">
        <v>51724379</v>
      </c>
      <c r="B342" s="11" t="s">
        <v>363</v>
      </c>
    </row>
    <row r="343" spans="1:2" x14ac:dyDescent="0.25">
      <c r="A343" s="10">
        <v>51725239</v>
      </c>
      <c r="B343" s="11" t="s">
        <v>364</v>
      </c>
    </row>
    <row r="344" spans="1:2" x14ac:dyDescent="0.25">
      <c r="A344" s="10">
        <v>51729371</v>
      </c>
      <c r="B344" s="11" t="s">
        <v>365</v>
      </c>
    </row>
    <row r="345" spans="1:2" x14ac:dyDescent="0.25">
      <c r="A345" s="10">
        <v>51729372</v>
      </c>
      <c r="B345" s="11" t="s">
        <v>366</v>
      </c>
    </row>
    <row r="346" spans="1:2" x14ac:dyDescent="0.25">
      <c r="A346" s="10">
        <v>51731253</v>
      </c>
      <c r="B346" s="11" t="s">
        <v>367</v>
      </c>
    </row>
    <row r="347" spans="1:2" x14ac:dyDescent="0.25">
      <c r="A347" s="10">
        <v>51732791</v>
      </c>
      <c r="B347" s="11" t="s">
        <v>368</v>
      </c>
    </row>
    <row r="348" spans="1:2" x14ac:dyDescent="0.25">
      <c r="A348" s="10">
        <v>51736092</v>
      </c>
      <c r="B348" s="11" t="s">
        <v>369</v>
      </c>
    </row>
    <row r="349" spans="1:2" x14ac:dyDescent="0.25">
      <c r="A349" s="10">
        <v>51736300</v>
      </c>
      <c r="B349" s="11" t="s">
        <v>370</v>
      </c>
    </row>
    <row r="350" spans="1:2" x14ac:dyDescent="0.25">
      <c r="A350" s="10">
        <v>51741495</v>
      </c>
      <c r="B350" s="11" t="s">
        <v>371</v>
      </c>
    </row>
    <row r="351" spans="1:2" x14ac:dyDescent="0.25">
      <c r="A351" s="10">
        <v>51746090</v>
      </c>
      <c r="B351" s="11" t="s">
        <v>372</v>
      </c>
    </row>
    <row r="352" spans="1:2" x14ac:dyDescent="0.25">
      <c r="A352" s="10">
        <v>51748397</v>
      </c>
      <c r="B352" s="11" t="s">
        <v>373</v>
      </c>
    </row>
    <row r="353" spans="1:2" x14ac:dyDescent="0.25">
      <c r="A353" s="10">
        <v>51753096</v>
      </c>
      <c r="B353" s="11" t="s">
        <v>374</v>
      </c>
    </row>
    <row r="354" spans="1:2" x14ac:dyDescent="0.25">
      <c r="A354" s="10">
        <v>51755052</v>
      </c>
      <c r="B354" s="11" t="s">
        <v>375</v>
      </c>
    </row>
    <row r="355" spans="1:2" x14ac:dyDescent="0.25">
      <c r="A355" s="10">
        <v>51763662</v>
      </c>
      <c r="B355" s="11" t="s">
        <v>376</v>
      </c>
    </row>
    <row r="356" spans="1:2" x14ac:dyDescent="0.25">
      <c r="A356" s="10">
        <v>51768428</v>
      </c>
      <c r="B356" s="11" t="s">
        <v>377</v>
      </c>
    </row>
    <row r="357" spans="1:2" x14ac:dyDescent="0.25">
      <c r="A357" s="10">
        <v>51776379</v>
      </c>
      <c r="B357" s="11" t="s">
        <v>378</v>
      </c>
    </row>
    <row r="358" spans="1:2" x14ac:dyDescent="0.25">
      <c r="A358" s="10">
        <v>51778977</v>
      </c>
      <c r="B358" s="11" t="s">
        <v>379</v>
      </c>
    </row>
    <row r="359" spans="1:2" x14ac:dyDescent="0.25">
      <c r="A359" s="10">
        <v>51780472</v>
      </c>
      <c r="B359" s="11" t="s">
        <v>380</v>
      </c>
    </row>
    <row r="360" spans="1:2" x14ac:dyDescent="0.25">
      <c r="A360" s="10">
        <v>51784286</v>
      </c>
      <c r="B360" s="11" t="s">
        <v>381</v>
      </c>
    </row>
    <row r="361" spans="1:2" x14ac:dyDescent="0.25">
      <c r="A361" s="10">
        <v>51797386</v>
      </c>
      <c r="B361" s="11" t="s">
        <v>382</v>
      </c>
    </row>
    <row r="362" spans="1:2" x14ac:dyDescent="0.25">
      <c r="A362" s="10">
        <v>51802085</v>
      </c>
      <c r="B362" s="11" t="s">
        <v>383</v>
      </c>
    </row>
    <row r="363" spans="1:2" x14ac:dyDescent="0.25">
      <c r="A363" s="10">
        <v>51802542</v>
      </c>
      <c r="B363" s="11" t="s">
        <v>384</v>
      </c>
    </row>
    <row r="364" spans="1:2" x14ac:dyDescent="0.25">
      <c r="A364" s="10">
        <v>51803575</v>
      </c>
      <c r="B364" s="11" t="s">
        <v>385</v>
      </c>
    </row>
    <row r="365" spans="1:2" x14ac:dyDescent="0.25">
      <c r="A365" s="10">
        <v>51812129</v>
      </c>
      <c r="B365" s="11" t="s">
        <v>386</v>
      </c>
    </row>
    <row r="366" spans="1:2" x14ac:dyDescent="0.25">
      <c r="A366" s="10">
        <v>51816465</v>
      </c>
      <c r="B366" s="11" t="s">
        <v>387</v>
      </c>
    </row>
    <row r="367" spans="1:2" x14ac:dyDescent="0.25">
      <c r="A367" s="10">
        <v>51818511</v>
      </c>
      <c r="B367" s="11" t="s">
        <v>388</v>
      </c>
    </row>
    <row r="368" spans="1:2" x14ac:dyDescent="0.25">
      <c r="A368" s="10">
        <v>51837400</v>
      </c>
      <c r="B368" s="11" t="s">
        <v>389</v>
      </c>
    </row>
    <row r="369" spans="1:2" x14ac:dyDescent="0.25">
      <c r="A369" s="10">
        <v>51842556</v>
      </c>
      <c r="B369" s="11" t="s">
        <v>390</v>
      </c>
    </row>
    <row r="370" spans="1:2" x14ac:dyDescent="0.25">
      <c r="A370" s="10">
        <v>51845646</v>
      </c>
      <c r="B370" s="11" t="s">
        <v>391</v>
      </c>
    </row>
    <row r="371" spans="1:2" x14ac:dyDescent="0.25">
      <c r="A371" s="10">
        <v>51855699</v>
      </c>
      <c r="B371" s="11" t="s">
        <v>392</v>
      </c>
    </row>
    <row r="372" spans="1:2" x14ac:dyDescent="0.25">
      <c r="A372" s="10">
        <v>51855843</v>
      </c>
      <c r="B372" s="11" t="s">
        <v>393</v>
      </c>
    </row>
    <row r="373" spans="1:2" x14ac:dyDescent="0.25">
      <c r="A373" s="10">
        <v>51856137</v>
      </c>
      <c r="B373" s="11" t="s">
        <v>394</v>
      </c>
    </row>
    <row r="374" spans="1:2" x14ac:dyDescent="0.25">
      <c r="A374" s="10">
        <v>51856523</v>
      </c>
      <c r="B374" s="11" t="s">
        <v>395</v>
      </c>
    </row>
    <row r="375" spans="1:2" x14ac:dyDescent="0.25">
      <c r="A375" s="10">
        <v>51856523</v>
      </c>
      <c r="B375" s="11" t="s">
        <v>395</v>
      </c>
    </row>
    <row r="376" spans="1:2" x14ac:dyDescent="0.25">
      <c r="A376" s="10">
        <v>51857249</v>
      </c>
      <c r="B376" s="11" t="s">
        <v>396</v>
      </c>
    </row>
    <row r="377" spans="1:2" x14ac:dyDescent="0.25">
      <c r="A377" s="10">
        <v>51863706</v>
      </c>
      <c r="B377" s="11" t="s">
        <v>397</v>
      </c>
    </row>
    <row r="378" spans="1:2" x14ac:dyDescent="0.25">
      <c r="A378" s="10">
        <v>51865178</v>
      </c>
      <c r="B378" s="11" t="s">
        <v>398</v>
      </c>
    </row>
    <row r="379" spans="1:2" x14ac:dyDescent="0.25">
      <c r="A379" s="10">
        <v>51867408</v>
      </c>
      <c r="B379" s="11" t="s">
        <v>399</v>
      </c>
    </row>
    <row r="380" spans="1:2" x14ac:dyDescent="0.25">
      <c r="A380" s="10">
        <v>51870539</v>
      </c>
      <c r="B380" s="11" t="s">
        <v>400</v>
      </c>
    </row>
    <row r="381" spans="1:2" x14ac:dyDescent="0.25">
      <c r="A381" s="10">
        <v>51874149</v>
      </c>
      <c r="B381" s="11" t="s">
        <v>401</v>
      </c>
    </row>
    <row r="382" spans="1:2" x14ac:dyDescent="0.25">
      <c r="A382" s="10">
        <v>51875522</v>
      </c>
      <c r="B382" s="11" t="s">
        <v>402</v>
      </c>
    </row>
    <row r="383" spans="1:2" x14ac:dyDescent="0.25">
      <c r="A383" s="10">
        <v>51882338</v>
      </c>
      <c r="B383" s="11" t="s">
        <v>403</v>
      </c>
    </row>
    <row r="384" spans="1:2" x14ac:dyDescent="0.25">
      <c r="A384" s="10">
        <v>51890238</v>
      </c>
      <c r="B384" s="11" t="s">
        <v>404</v>
      </c>
    </row>
    <row r="385" spans="1:2" x14ac:dyDescent="0.25">
      <c r="A385" s="10">
        <v>51891992</v>
      </c>
      <c r="B385" s="11" t="s">
        <v>405</v>
      </c>
    </row>
    <row r="386" spans="1:2" x14ac:dyDescent="0.25">
      <c r="A386" s="10">
        <v>51895903</v>
      </c>
      <c r="B386" s="11" t="s">
        <v>406</v>
      </c>
    </row>
    <row r="387" spans="1:2" x14ac:dyDescent="0.25">
      <c r="A387" s="10">
        <v>51896549</v>
      </c>
      <c r="B387" s="11" t="s">
        <v>407</v>
      </c>
    </row>
    <row r="388" spans="1:2" x14ac:dyDescent="0.25">
      <c r="A388" s="10">
        <v>51900141</v>
      </c>
      <c r="B388" s="11" t="s">
        <v>408</v>
      </c>
    </row>
    <row r="389" spans="1:2" x14ac:dyDescent="0.25">
      <c r="A389" s="10">
        <v>51900153</v>
      </c>
      <c r="B389" s="11" t="s">
        <v>409</v>
      </c>
    </row>
    <row r="390" spans="1:2" x14ac:dyDescent="0.25">
      <c r="A390" s="10">
        <v>51902813</v>
      </c>
      <c r="B390" s="11" t="s">
        <v>410</v>
      </c>
    </row>
    <row r="391" spans="1:2" x14ac:dyDescent="0.25">
      <c r="A391" s="10">
        <v>51913129</v>
      </c>
      <c r="B391" s="11" t="s">
        <v>411</v>
      </c>
    </row>
    <row r="392" spans="1:2" x14ac:dyDescent="0.25">
      <c r="A392" s="10">
        <v>51914277</v>
      </c>
      <c r="B392" s="11" t="s">
        <v>412</v>
      </c>
    </row>
    <row r="393" spans="1:2" x14ac:dyDescent="0.25">
      <c r="A393" s="10">
        <v>51917017</v>
      </c>
      <c r="B393" s="11" t="s">
        <v>413</v>
      </c>
    </row>
    <row r="394" spans="1:2" x14ac:dyDescent="0.25">
      <c r="A394" s="10">
        <v>51918916</v>
      </c>
      <c r="B394" s="11" t="s">
        <v>414</v>
      </c>
    </row>
    <row r="395" spans="1:2" x14ac:dyDescent="0.25">
      <c r="A395" s="10">
        <v>51922254</v>
      </c>
      <c r="B395" s="11" t="s">
        <v>415</v>
      </c>
    </row>
    <row r="396" spans="1:2" x14ac:dyDescent="0.25">
      <c r="A396" s="10">
        <v>51932061</v>
      </c>
      <c r="B396" s="11" t="s">
        <v>416</v>
      </c>
    </row>
    <row r="397" spans="1:2" x14ac:dyDescent="0.25">
      <c r="A397" s="10">
        <v>51933390</v>
      </c>
      <c r="B397" s="11" t="s">
        <v>417</v>
      </c>
    </row>
    <row r="398" spans="1:2" x14ac:dyDescent="0.25">
      <c r="A398" s="10">
        <v>51933701</v>
      </c>
      <c r="B398" s="11" t="s">
        <v>418</v>
      </c>
    </row>
    <row r="399" spans="1:2" x14ac:dyDescent="0.25">
      <c r="A399" s="10">
        <v>51941422</v>
      </c>
      <c r="B399" s="11" t="s">
        <v>419</v>
      </c>
    </row>
    <row r="400" spans="1:2" x14ac:dyDescent="0.25">
      <c r="A400" s="10">
        <v>51942868</v>
      </c>
      <c r="B400" s="11" t="s">
        <v>420</v>
      </c>
    </row>
    <row r="401" spans="1:2" x14ac:dyDescent="0.25">
      <c r="A401" s="10">
        <v>51951116</v>
      </c>
      <c r="B401" s="11" t="s">
        <v>421</v>
      </c>
    </row>
    <row r="402" spans="1:2" x14ac:dyDescent="0.25">
      <c r="A402" s="10">
        <v>51957080</v>
      </c>
      <c r="B402" s="15" t="s">
        <v>422</v>
      </c>
    </row>
    <row r="403" spans="1:2" x14ac:dyDescent="0.25">
      <c r="A403" s="10">
        <v>51958330</v>
      </c>
      <c r="B403" s="11" t="s">
        <v>423</v>
      </c>
    </row>
    <row r="404" spans="1:2" x14ac:dyDescent="0.25">
      <c r="A404" s="10">
        <v>51967280</v>
      </c>
      <c r="B404" s="11" t="s">
        <v>424</v>
      </c>
    </row>
    <row r="405" spans="1:2" x14ac:dyDescent="0.25">
      <c r="A405" s="10">
        <v>51969975</v>
      </c>
      <c r="B405" s="11" t="s">
        <v>425</v>
      </c>
    </row>
    <row r="406" spans="1:2" x14ac:dyDescent="0.25">
      <c r="A406" s="10">
        <v>51972188</v>
      </c>
      <c r="B406" s="11" t="s">
        <v>426</v>
      </c>
    </row>
    <row r="407" spans="1:2" x14ac:dyDescent="0.25">
      <c r="A407" s="10">
        <v>51973315</v>
      </c>
      <c r="B407" s="11" t="s">
        <v>427</v>
      </c>
    </row>
    <row r="408" spans="1:2" x14ac:dyDescent="0.25">
      <c r="A408" s="10">
        <v>51977016</v>
      </c>
      <c r="B408" s="11" t="s">
        <v>428</v>
      </c>
    </row>
    <row r="409" spans="1:2" x14ac:dyDescent="0.25">
      <c r="A409" s="10">
        <v>51979724</v>
      </c>
      <c r="B409" s="11" t="s">
        <v>429</v>
      </c>
    </row>
    <row r="410" spans="1:2" x14ac:dyDescent="0.25">
      <c r="A410" s="10">
        <v>51980495</v>
      </c>
      <c r="B410" s="11" t="s">
        <v>430</v>
      </c>
    </row>
    <row r="411" spans="1:2" x14ac:dyDescent="0.25">
      <c r="A411" s="10">
        <v>51984051</v>
      </c>
      <c r="B411" s="11" t="s">
        <v>431</v>
      </c>
    </row>
    <row r="412" spans="1:2" x14ac:dyDescent="0.25">
      <c r="A412" s="10">
        <v>51984327</v>
      </c>
      <c r="B412" s="11" t="s">
        <v>432</v>
      </c>
    </row>
    <row r="413" spans="1:2" x14ac:dyDescent="0.25">
      <c r="A413" s="10">
        <v>51987521</v>
      </c>
      <c r="B413" s="11" t="s">
        <v>433</v>
      </c>
    </row>
    <row r="414" spans="1:2" x14ac:dyDescent="0.25">
      <c r="A414" s="10">
        <v>51991234</v>
      </c>
      <c r="B414" s="11" t="s">
        <v>434</v>
      </c>
    </row>
    <row r="415" spans="1:2" x14ac:dyDescent="0.25">
      <c r="A415" s="10">
        <v>51992720</v>
      </c>
      <c r="B415" s="11" t="s">
        <v>435</v>
      </c>
    </row>
    <row r="416" spans="1:2" x14ac:dyDescent="0.25">
      <c r="A416" s="10">
        <v>51994452</v>
      </c>
      <c r="B416" s="11" t="s">
        <v>436</v>
      </c>
    </row>
    <row r="417" spans="1:2" x14ac:dyDescent="0.25">
      <c r="A417" s="10">
        <v>52009779</v>
      </c>
      <c r="B417" s="11" t="s">
        <v>437</v>
      </c>
    </row>
    <row r="418" spans="1:2" x14ac:dyDescent="0.25">
      <c r="A418" s="10">
        <v>52012677</v>
      </c>
      <c r="B418" s="11" t="s">
        <v>438</v>
      </c>
    </row>
    <row r="419" spans="1:2" x14ac:dyDescent="0.25">
      <c r="A419" s="10">
        <v>52017323</v>
      </c>
      <c r="B419" s="11" t="s">
        <v>439</v>
      </c>
    </row>
    <row r="420" spans="1:2" x14ac:dyDescent="0.25">
      <c r="A420" s="10">
        <v>52024515</v>
      </c>
      <c r="B420" s="11" t="s">
        <v>440</v>
      </c>
    </row>
    <row r="421" spans="1:2" x14ac:dyDescent="0.25">
      <c r="A421" s="10">
        <v>52026885</v>
      </c>
      <c r="B421" s="11" t="s">
        <v>441</v>
      </c>
    </row>
    <row r="422" spans="1:2" x14ac:dyDescent="0.25">
      <c r="A422" s="10">
        <v>52032922</v>
      </c>
      <c r="B422" s="11" t="s">
        <v>442</v>
      </c>
    </row>
    <row r="423" spans="1:2" x14ac:dyDescent="0.25">
      <c r="A423" s="10">
        <v>52038123</v>
      </c>
      <c r="B423" s="11" t="s">
        <v>443</v>
      </c>
    </row>
    <row r="424" spans="1:2" x14ac:dyDescent="0.25">
      <c r="A424" s="10">
        <v>52046376</v>
      </c>
      <c r="B424" s="11" t="s">
        <v>444</v>
      </c>
    </row>
    <row r="425" spans="1:2" x14ac:dyDescent="0.25">
      <c r="A425" s="10">
        <v>52048945</v>
      </c>
      <c r="B425" s="11" t="s">
        <v>445</v>
      </c>
    </row>
    <row r="426" spans="1:2" x14ac:dyDescent="0.25">
      <c r="A426" s="10">
        <v>52054984</v>
      </c>
      <c r="B426" s="11" t="s">
        <v>446</v>
      </c>
    </row>
    <row r="427" spans="1:2" x14ac:dyDescent="0.25">
      <c r="A427" s="10">
        <v>52056225</v>
      </c>
      <c r="B427" s="11" t="s">
        <v>447</v>
      </c>
    </row>
    <row r="428" spans="1:2" x14ac:dyDescent="0.25">
      <c r="A428" s="10">
        <v>52060393</v>
      </c>
      <c r="B428" s="11" t="s">
        <v>448</v>
      </c>
    </row>
    <row r="429" spans="1:2" x14ac:dyDescent="0.25">
      <c r="A429" s="10">
        <v>52071041</v>
      </c>
      <c r="B429" s="11" t="s">
        <v>449</v>
      </c>
    </row>
    <row r="430" spans="1:2" x14ac:dyDescent="0.25">
      <c r="A430" s="10">
        <v>52076541</v>
      </c>
      <c r="B430" s="11" t="s">
        <v>450</v>
      </c>
    </row>
    <row r="431" spans="1:2" x14ac:dyDescent="0.25">
      <c r="A431" s="10">
        <v>52079483</v>
      </c>
      <c r="B431" s="11" t="s">
        <v>451</v>
      </c>
    </row>
    <row r="432" spans="1:2" x14ac:dyDescent="0.25">
      <c r="A432" s="10">
        <v>52080018</v>
      </c>
      <c r="B432" s="11" t="s">
        <v>452</v>
      </c>
    </row>
    <row r="433" spans="1:2" x14ac:dyDescent="0.25">
      <c r="A433" s="10">
        <v>52082562</v>
      </c>
      <c r="B433" s="11" t="s">
        <v>453</v>
      </c>
    </row>
    <row r="434" spans="1:2" x14ac:dyDescent="0.25">
      <c r="A434" s="10">
        <v>52098316</v>
      </c>
      <c r="B434" s="11" t="s">
        <v>454</v>
      </c>
    </row>
    <row r="435" spans="1:2" x14ac:dyDescent="0.25">
      <c r="A435" s="10">
        <v>52100412</v>
      </c>
      <c r="B435" s="11" t="s">
        <v>455</v>
      </c>
    </row>
    <row r="436" spans="1:2" x14ac:dyDescent="0.25">
      <c r="A436" s="10">
        <v>52104652</v>
      </c>
      <c r="B436" s="11" t="s">
        <v>456</v>
      </c>
    </row>
    <row r="437" spans="1:2" x14ac:dyDescent="0.25">
      <c r="A437" s="10">
        <v>52105061</v>
      </c>
      <c r="B437" s="11" t="s">
        <v>457</v>
      </c>
    </row>
    <row r="438" spans="1:2" x14ac:dyDescent="0.25">
      <c r="A438" s="10">
        <v>52105344</v>
      </c>
      <c r="B438" s="11" t="s">
        <v>458</v>
      </c>
    </row>
    <row r="439" spans="1:2" x14ac:dyDescent="0.25">
      <c r="A439" s="10">
        <v>52105738</v>
      </c>
      <c r="B439" s="11" t="s">
        <v>459</v>
      </c>
    </row>
    <row r="440" spans="1:2" x14ac:dyDescent="0.25">
      <c r="A440" s="10">
        <v>52106761</v>
      </c>
      <c r="B440" s="11" t="s">
        <v>460</v>
      </c>
    </row>
    <row r="441" spans="1:2" x14ac:dyDescent="0.25">
      <c r="A441" s="10">
        <v>52113516</v>
      </c>
      <c r="B441" s="11" t="s">
        <v>461</v>
      </c>
    </row>
    <row r="442" spans="1:2" x14ac:dyDescent="0.25">
      <c r="A442" s="10">
        <v>52115623</v>
      </c>
      <c r="B442" s="11" t="s">
        <v>462</v>
      </c>
    </row>
    <row r="443" spans="1:2" x14ac:dyDescent="0.25">
      <c r="A443" s="10">
        <v>52115747</v>
      </c>
      <c r="B443" s="11" t="s">
        <v>463</v>
      </c>
    </row>
    <row r="444" spans="1:2" x14ac:dyDescent="0.25">
      <c r="A444" s="10">
        <v>52119188</v>
      </c>
      <c r="B444" s="11" t="s">
        <v>464</v>
      </c>
    </row>
    <row r="445" spans="1:2" x14ac:dyDescent="0.25">
      <c r="A445" s="10">
        <v>52129283</v>
      </c>
      <c r="B445" s="11" t="s">
        <v>465</v>
      </c>
    </row>
    <row r="446" spans="1:2" x14ac:dyDescent="0.25">
      <c r="A446" s="10">
        <v>52129483</v>
      </c>
      <c r="B446" s="11" t="s">
        <v>466</v>
      </c>
    </row>
    <row r="447" spans="1:2" x14ac:dyDescent="0.25">
      <c r="A447" s="10">
        <v>52150405</v>
      </c>
      <c r="B447" s="11" t="s">
        <v>467</v>
      </c>
    </row>
    <row r="448" spans="1:2" x14ac:dyDescent="0.25">
      <c r="A448" s="10">
        <v>52162643</v>
      </c>
      <c r="B448" s="11" t="s">
        <v>468</v>
      </c>
    </row>
    <row r="449" spans="1:2" x14ac:dyDescent="0.25">
      <c r="A449" s="10">
        <v>52175736</v>
      </c>
      <c r="B449" s="11" t="s">
        <v>469</v>
      </c>
    </row>
    <row r="450" spans="1:2" x14ac:dyDescent="0.25">
      <c r="A450" s="10">
        <v>52175872</v>
      </c>
      <c r="B450" s="11" t="s">
        <v>470</v>
      </c>
    </row>
    <row r="451" spans="1:2" x14ac:dyDescent="0.25">
      <c r="A451" s="10">
        <v>52182471</v>
      </c>
      <c r="B451" s="11" t="s">
        <v>471</v>
      </c>
    </row>
    <row r="452" spans="1:2" x14ac:dyDescent="0.25">
      <c r="A452" s="10">
        <v>52192426</v>
      </c>
      <c r="B452" s="11" t="s">
        <v>472</v>
      </c>
    </row>
    <row r="453" spans="1:2" x14ac:dyDescent="0.25">
      <c r="A453" s="10">
        <v>52198518</v>
      </c>
      <c r="B453" s="11" t="s">
        <v>473</v>
      </c>
    </row>
    <row r="454" spans="1:2" x14ac:dyDescent="0.25">
      <c r="A454" s="10">
        <v>52210684</v>
      </c>
      <c r="B454" s="11" t="s">
        <v>474</v>
      </c>
    </row>
    <row r="455" spans="1:2" x14ac:dyDescent="0.25">
      <c r="A455" s="10">
        <v>52214657</v>
      </c>
      <c r="B455" s="11" t="s">
        <v>475</v>
      </c>
    </row>
    <row r="456" spans="1:2" x14ac:dyDescent="0.25">
      <c r="A456" s="10">
        <v>52217992</v>
      </c>
      <c r="B456" s="11" t="s">
        <v>476</v>
      </c>
    </row>
    <row r="457" spans="1:2" x14ac:dyDescent="0.25">
      <c r="A457" s="10">
        <v>52221743</v>
      </c>
      <c r="B457" s="11" t="s">
        <v>477</v>
      </c>
    </row>
    <row r="458" spans="1:2" x14ac:dyDescent="0.25">
      <c r="A458" s="10">
        <v>52221743</v>
      </c>
      <c r="B458" s="11" t="s">
        <v>477</v>
      </c>
    </row>
    <row r="459" spans="1:2" x14ac:dyDescent="0.25">
      <c r="A459" s="10">
        <v>52222353</v>
      </c>
      <c r="B459" s="11" t="s">
        <v>478</v>
      </c>
    </row>
    <row r="460" spans="1:2" x14ac:dyDescent="0.25">
      <c r="A460" s="10">
        <v>52226501</v>
      </c>
      <c r="B460" s="11" t="s">
        <v>479</v>
      </c>
    </row>
    <row r="461" spans="1:2" x14ac:dyDescent="0.25">
      <c r="A461" s="10">
        <v>52227858</v>
      </c>
      <c r="B461" s="11" t="s">
        <v>480</v>
      </c>
    </row>
    <row r="462" spans="1:2" x14ac:dyDescent="0.25">
      <c r="A462" s="10">
        <v>52260122</v>
      </c>
      <c r="B462" s="11" t="s">
        <v>481</v>
      </c>
    </row>
    <row r="463" spans="1:2" x14ac:dyDescent="0.25">
      <c r="A463" s="10">
        <v>52263237</v>
      </c>
      <c r="B463" s="11" t="s">
        <v>482</v>
      </c>
    </row>
    <row r="464" spans="1:2" x14ac:dyDescent="0.25">
      <c r="A464" s="10">
        <v>52263580</v>
      </c>
      <c r="B464" s="11" t="s">
        <v>483</v>
      </c>
    </row>
    <row r="465" spans="1:2" x14ac:dyDescent="0.25">
      <c r="A465" s="10">
        <v>52266225</v>
      </c>
      <c r="B465" s="11" t="s">
        <v>484</v>
      </c>
    </row>
    <row r="466" spans="1:2" x14ac:dyDescent="0.25">
      <c r="A466" s="10">
        <v>52268370</v>
      </c>
      <c r="B466" s="11" t="s">
        <v>485</v>
      </c>
    </row>
    <row r="467" spans="1:2" x14ac:dyDescent="0.25">
      <c r="A467" s="10">
        <v>52273166</v>
      </c>
      <c r="B467" s="11" t="s">
        <v>486</v>
      </c>
    </row>
    <row r="468" spans="1:2" x14ac:dyDescent="0.25">
      <c r="A468" s="10">
        <v>52274538</v>
      </c>
      <c r="B468" s="11" t="s">
        <v>487</v>
      </c>
    </row>
    <row r="469" spans="1:2" x14ac:dyDescent="0.25">
      <c r="A469" s="10">
        <v>52278768</v>
      </c>
      <c r="B469" s="11" t="s">
        <v>488</v>
      </c>
    </row>
    <row r="470" spans="1:2" x14ac:dyDescent="0.25">
      <c r="A470" s="10">
        <v>52284597</v>
      </c>
      <c r="B470" s="11" t="s">
        <v>489</v>
      </c>
    </row>
    <row r="471" spans="1:2" x14ac:dyDescent="0.25">
      <c r="A471" s="10">
        <v>52298613</v>
      </c>
      <c r="B471" s="11" t="s">
        <v>490</v>
      </c>
    </row>
    <row r="472" spans="1:2" x14ac:dyDescent="0.25">
      <c r="A472" s="10">
        <v>52312036</v>
      </c>
      <c r="B472" s="11" t="s">
        <v>491</v>
      </c>
    </row>
    <row r="473" spans="1:2" x14ac:dyDescent="0.25">
      <c r="A473" s="10">
        <v>52323703</v>
      </c>
      <c r="B473" s="11" t="s">
        <v>492</v>
      </c>
    </row>
    <row r="474" spans="1:2" x14ac:dyDescent="0.25">
      <c r="A474" s="10">
        <v>52328476</v>
      </c>
      <c r="B474" s="11" t="s">
        <v>493</v>
      </c>
    </row>
    <row r="475" spans="1:2" x14ac:dyDescent="0.25">
      <c r="A475" s="10">
        <v>52341998</v>
      </c>
      <c r="B475" s="11" t="s">
        <v>494</v>
      </c>
    </row>
    <row r="476" spans="1:2" x14ac:dyDescent="0.25">
      <c r="A476" s="10">
        <v>52353508</v>
      </c>
      <c r="B476" s="11" t="s">
        <v>495</v>
      </c>
    </row>
    <row r="477" spans="1:2" x14ac:dyDescent="0.25">
      <c r="A477" s="10">
        <v>52356569</v>
      </c>
      <c r="B477" s="11" t="s">
        <v>496</v>
      </c>
    </row>
    <row r="478" spans="1:2" x14ac:dyDescent="0.25">
      <c r="A478" s="10">
        <v>52358753</v>
      </c>
      <c r="B478" s="11" t="s">
        <v>497</v>
      </c>
    </row>
    <row r="479" spans="1:2" x14ac:dyDescent="0.25">
      <c r="A479" s="10">
        <v>52391316</v>
      </c>
      <c r="B479" s="11" t="s">
        <v>498</v>
      </c>
    </row>
    <row r="480" spans="1:2" x14ac:dyDescent="0.25">
      <c r="A480" s="10">
        <v>52420762</v>
      </c>
      <c r="B480" s="11" t="s">
        <v>499</v>
      </c>
    </row>
    <row r="481" spans="1:2" x14ac:dyDescent="0.25">
      <c r="A481" s="10">
        <v>52421673</v>
      </c>
      <c r="B481" s="11" t="s">
        <v>500</v>
      </c>
    </row>
    <row r="482" spans="1:2" x14ac:dyDescent="0.25">
      <c r="A482" s="10">
        <v>52423563</v>
      </c>
      <c r="B482" s="11" t="s">
        <v>501</v>
      </c>
    </row>
    <row r="483" spans="1:2" x14ac:dyDescent="0.25">
      <c r="A483" s="10">
        <v>52443583</v>
      </c>
      <c r="B483" s="11" t="s">
        <v>502</v>
      </c>
    </row>
    <row r="484" spans="1:2" x14ac:dyDescent="0.25">
      <c r="A484" s="10">
        <v>52458796</v>
      </c>
      <c r="B484" s="11" t="s">
        <v>503</v>
      </c>
    </row>
    <row r="485" spans="1:2" x14ac:dyDescent="0.25">
      <c r="A485" s="10">
        <v>52470259</v>
      </c>
      <c r="B485" s="11" t="s">
        <v>504</v>
      </c>
    </row>
    <row r="486" spans="1:2" x14ac:dyDescent="0.25">
      <c r="A486" s="10">
        <v>52489490</v>
      </c>
      <c r="B486" s="11" t="s">
        <v>505</v>
      </c>
    </row>
    <row r="487" spans="1:2" x14ac:dyDescent="0.25">
      <c r="A487" s="10">
        <v>52493136</v>
      </c>
      <c r="B487" s="11" t="s">
        <v>506</v>
      </c>
    </row>
    <row r="488" spans="1:2" x14ac:dyDescent="0.25">
      <c r="A488" s="10">
        <v>52499071</v>
      </c>
      <c r="B488" s="11" t="s">
        <v>507</v>
      </c>
    </row>
    <row r="489" spans="1:2" x14ac:dyDescent="0.25">
      <c r="A489" s="10">
        <v>52502325</v>
      </c>
      <c r="B489" s="11" t="s">
        <v>508</v>
      </c>
    </row>
    <row r="490" spans="1:2" x14ac:dyDescent="0.25">
      <c r="A490" s="10">
        <v>52524777</v>
      </c>
      <c r="B490" s="11" t="s">
        <v>509</v>
      </c>
    </row>
    <row r="491" spans="1:2" x14ac:dyDescent="0.25">
      <c r="A491" s="10">
        <v>52526206</v>
      </c>
      <c r="B491" s="11" t="s">
        <v>510</v>
      </c>
    </row>
    <row r="492" spans="1:2" x14ac:dyDescent="0.25">
      <c r="A492" s="10">
        <v>52533454</v>
      </c>
      <c r="B492" s="11" t="s">
        <v>511</v>
      </c>
    </row>
    <row r="493" spans="1:2" x14ac:dyDescent="0.25">
      <c r="A493" s="10">
        <v>52533962</v>
      </c>
      <c r="B493" s="11" t="s">
        <v>512</v>
      </c>
    </row>
    <row r="494" spans="1:2" x14ac:dyDescent="0.25">
      <c r="A494" s="10">
        <v>52536624</v>
      </c>
      <c r="B494" s="11" t="s">
        <v>513</v>
      </c>
    </row>
    <row r="495" spans="1:2" x14ac:dyDescent="0.25">
      <c r="A495" s="10">
        <v>52540241</v>
      </c>
      <c r="B495" s="11" t="s">
        <v>514</v>
      </c>
    </row>
    <row r="496" spans="1:2" x14ac:dyDescent="0.25">
      <c r="A496" s="10">
        <v>52551025</v>
      </c>
      <c r="B496" s="11" t="s">
        <v>515</v>
      </c>
    </row>
    <row r="497" spans="1:2" x14ac:dyDescent="0.25">
      <c r="A497" s="10">
        <v>52622125</v>
      </c>
      <c r="B497" s="11" t="s">
        <v>516</v>
      </c>
    </row>
    <row r="498" spans="1:2" x14ac:dyDescent="0.25">
      <c r="A498" s="10">
        <v>52635059</v>
      </c>
      <c r="B498" s="11" t="s">
        <v>517</v>
      </c>
    </row>
    <row r="499" spans="1:2" x14ac:dyDescent="0.25">
      <c r="A499" s="10">
        <v>52702335</v>
      </c>
      <c r="B499" s="11" t="s">
        <v>518</v>
      </c>
    </row>
    <row r="500" spans="1:2" x14ac:dyDescent="0.25">
      <c r="A500" s="10">
        <v>52704736</v>
      </c>
      <c r="B500" s="11" t="s">
        <v>519</v>
      </c>
    </row>
    <row r="501" spans="1:2" x14ac:dyDescent="0.25">
      <c r="A501" s="10">
        <v>52710813</v>
      </c>
      <c r="B501" s="11" t="s">
        <v>520</v>
      </c>
    </row>
    <row r="502" spans="1:2" x14ac:dyDescent="0.25">
      <c r="A502" s="10">
        <v>52710835</v>
      </c>
      <c r="B502" s="11" t="s">
        <v>521</v>
      </c>
    </row>
    <row r="503" spans="1:2" x14ac:dyDescent="0.25">
      <c r="A503" s="10">
        <v>52728616</v>
      </c>
      <c r="B503" s="11" t="s">
        <v>522</v>
      </c>
    </row>
    <row r="504" spans="1:2" x14ac:dyDescent="0.25">
      <c r="A504" s="10">
        <v>52730358</v>
      </c>
      <c r="B504" s="11" t="s">
        <v>523</v>
      </c>
    </row>
    <row r="505" spans="1:2" x14ac:dyDescent="0.25">
      <c r="A505" s="10">
        <v>52736890</v>
      </c>
      <c r="B505" s="11" t="s">
        <v>524</v>
      </c>
    </row>
    <row r="506" spans="1:2" x14ac:dyDescent="0.25">
      <c r="A506" s="10">
        <v>52746111</v>
      </c>
      <c r="B506" s="11" t="s">
        <v>525</v>
      </c>
    </row>
    <row r="507" spans="1:2" x14ac:dyDescent="0.25">
      <c r="A507" s="10">
        <v>52757398</v>
      </c>
      <c r="B507" s="11" t="s">
        <v>526</v>
      </c>
    </row>
    <row r="508" spans="1:2" x14ac:dyDescent="0.25">
      <c r="A508" s="10">
        <v>52763710</v>
      </c>
      <c r="B508" s="11" t="s">
        <v>527</v>
      </c>
    </row>
    <row r="509" spans="1:2" x14ac:dyDescent="0.25">
      <c r="A509" s="10">
        <v>52772107</v>
      </c>
      <c r="B509" s="11" t="s">
        <v>528</v>
      </c>
    </row>
    <row r="510" spans="1:2" x14ac:dyDescent="0.25">
      <c r="A510" s="10">
        <v>52772951</v>
      </c>
      <c r="B510" s="11" t="s">
        <v>529</v>
      </c>
    </row>
    <row r="511" spans="1:2" x14ac:dyDescent="0.25">
      <c r="A511" s="10">
        <v>52775292</v>
      </c>
      <c r="B511" s="11" t="s">
        <v>530</v>
      </c>
    </row>
    <row r="512" spans="1:2" x14ac:dyDescent="0.25">
      <c r="A512" s="10">
        <v>52777308</v>
      </c>
      <c r="B512" s="11" t="s">
        <v>531</v>
      </c>
    </row>
    <row r="513" spans="1:2" x14ac:dyDescent="0.25">
      <c r="A513" s="10">
        <v>52786455</v>
      </c>
      <c r="B513" s="11" t="s">
        <v>532</v>
      </c>
    </row>
    <row r="514" spans="1:2" x14ac:dyDescent="0.25">
      <c r="A514" s="10">
        <v>52788581</v>
      </c>
      <c r="B514" s="11" t="s">
        <v>533</v>
      </c>
    </row>
    <row r="515" spans="1:2" x14ac:dyDescent="0.25">
      <c r="A515" s="10">
        <v>52795284</v>
      </c>
      <c r="B515" s="11" t="s">
        <v>534</v>
      </c>
    </row>
    <row r="516" spans="1:2" x14ac:dyDescent="0.25">
      <c r="A516" s="10">
        <v>52810183</v>
      </c>
      <c r="B516" s="11" t="s">
        <v>535</v>
      </c>
    </row>
    <row r="517" spans="1:2" x14ac:dyDescent="0.25">
      <c r="A517" s="10">
        <v>52811912</v>
      </c>
      <c r="B517" s="11" t="s">
        <v>536</v>
      </c>
    </row>
    <row r="518" spans="1:2" x14ac:dyDescent="0.25">
      <c r="A518" s="10">
        <v>52815095</v>
      </c>
      <c r="B518" s="11" t="s">
        <v>537</v>
      </c>
    </row>
    <row r="519" spans="1:2" x14ac:dyDescent="0.25">
      <c r="A519" s="10">
        <v>52818671</v>
      </c>
      <c r="B519" s="11" t="s">
        <v>538</v>
      </c>
    </row>
    <row r="520" spans="1:2" x14ac:dyDescent="0.25">
      <c r="A520" s="10">
        <v>52819125</v>
      </c>
      <c r="B520" s="11" t="s">
        <v>539</v>
      </c>
    </row>
    <row r="521" spans="1:2" x14ac:dyDescent="0.25">
      <c r="A521" s="10">
        <v>52819531</v>
      </c>
      <c r="B521" s="11" t="s">
        <v>540</v>
      </c>
    </row>
    <row r="522" spans="1:2" x14ac:dyDescent="0.25">
      <c r="A522" s="10">
        <v>52828094</v>
      </c>
      <c r="B522" s="11" t="s">
        <v>541</v>
      </c>
    </row>
    <row r="523" spans="1:2" x14ac:dyDescent="0.25">
      <c r="A523" s="10">
        <v>52836627</v>
      </c>
      <c r="B523" s="11" t="s">
        <v>542</v>
      </c>
    </row>
    <row r="524" spans="1:2" x14ac:dyDescent="0.25">
      <c r="A524" s="10">
        <v>52840791</v>
      </c>
      <c r="B524" s="11" t="s">
        <v>543</v>
      </c>
    </row>
    <row r="525" spans="1:2" x14ac:dyDescent="0.25">
      <c r="A525" s="10">
        <v>52845277</v>
      </c>
      <c r="B525" s="11" t="s">
        <v>544</v>
      </c>
    </row>
    <row r="526" spans="1:2" x14ac:dyDescent="0.25">
      <c r="A526" s="10">
        <v>52856796</v>
      </c>
      <c r="B526" s="11" t="s">
        <v>545</v>
      </c>
    </row>
    <row r="527" spans="1:2" x14ac:dyDescent="0.25">
      <c r="A527" s="10">
        <v>52858211</v>
      </c>
      <c r="B527" s="11" t="s">
        <v>546</v>
      </c>
    </row>
    <row r="528" spans="1:2" x14ac:dyDescent="0.25">
      <c r="A528" s="10">
        <v>52860189</v>
      </c>
      <c r="B528" s="11" t="s">
        <v>547</v>
      </c>
    </row>
    <row r="529" spans="1:2" x14ac:dyDescent="0.25">
      <c r="A529" s="10">
        <v>52867403</v>
      </c>
      <c r="B529" s="11" t="s">
        <v>548</v>
      </c>
    </row>
    <row r="530" spans="1:2" x14ac:dyDescent="0.25">
      <c r="A530" s="10">
        <v>52883582</v>
      </c>
      <c r="B530" s="11" t="s">
        <v>549</v>
      </c>
    </row>
    <row r="531" spans="1:2" x14ac:dyDescent="0.25">
      <c r="A531" s="10">
        <v>52885122</v>
      </c>
      <c r="B531" s="11" t="s">
        <v>550</v>
      </c>
    </row>
    <row r="532" spans="1:2" x14ac:dyDescent="0.25">
      <c r="A532" s="10">
        <v>52887676</v>
      </c>
      <c r="B532" s="11" t="s">
        <v>551</v>
      </c>
    </row>
    <row r="533" spans="1:2" x14ac:dyDescent="0.25">
      <c r="A533" s="10">
        <v>52899537</v>
      </c>
      <c r="B533" s="11" t="s">
        <v>552</v>
      </c>
    </row>
    <row r="534" spans="1:2" x14ac:dyDescent="0.25">
      <c r="A534" s="10">
        <v>52973504</v>
      </c>
      <c r="B534" s="11" t="s">
        <v>553</v>
      </c>
    </row>
    <row r="535" spans="1:2" x14ac:dyDescent="0.25">
      <c r="A535" s="10">
        <v>52976709</v>
      </c>
      <c r="B535" s="11" t="s">
        <v>554</v>
      </c>
    </row>
    <row r="536" spans="1:2" x14ac:dyDescent="0.25">
      <c r="A536" s="10">
        <v>52982806</v>
      </c>
      <c r="B536" s="11" t="s">
        <v>555</v>
      </c>
    </row>
    <row r="537" spans="1:2" x14ac:dyDescent="0.25">
      <c r="A537" s="10">
        <v>52993601</v>
      </c>
      <c r="B537" s="11" t="s">
        <v>556</v>
      </c>
    </row>
    <row r="538" spans="1:2" x14ac:dyDescent="0.25">
      <c r="A538" s="10">
        <v>53007260</v>
      </c>
      <c r="B538" s="11" t="s">
        <v>557</v>
      </c>
    </row>
    <row r="539" spans="1:2" x14ac:dyDescent="0.25">
      <c r="A539" s="10">
        <v>53013870</v>
      </c>
      <c r="B539" s="11" t="s">
        <v>558</v>
      </c>
    </row>
    <row r="540" spans="1:2" x14ac:dyDescent="0.25">
      <c r="A540" s="10">
        <v>53040264</v>
      </c>
      <c r="B540" s="11" t="s">
        <v>559</v>
      </c>
    </row>
    <row r="541" spans="1:2" x14ac:dyDescent="0.25">
      <c r="A541" s="10">
        <v>53041356</v>
      </c>
      <c r="B541" s="11" t="s">
        <v>560</v>
      </c>
    </row>
    <row r="542" spans="1:2" x14ac:dyDescent="0.25">
      <c r="A542" s="10">
        <v>53122783</v>
      </c>
      <c r="B542" s="11" t="s">
        <v>561</v>
      </c>
    </row>
    <row r="543" spans="1:2" x14ac:dyDescent="0.25">
      <c r="A543" s="10">
        <v>53135246</v>
      </c>
      <c r="B543" s="11" t="s">
        <v>562</v>
      </c>
    </row>
    <row r="544" spans="1:2" x14ac:dyDescent="0.25">
      <c r="A544" s="10">
        <v>53907308</v>
      </c>
      <c r="B544" s="11" t="s">
        <v>563</v>
      </c>
    </row>
    <row r="545" spans="1:2" x14ac:dyDescent="0.25">
      <c r="A545" s="10">
        <v>55055531</v>
      </c>
      <c r="B545" s="11" t="s">
        <v>564</v>
      </c>
    </row>
    <row r="546" spans="1:2" x14ac:dyDescent="0.25">
      <c r="A546" s="10">
        <v>55225495</v>
      </c>
      <c r="B546" s="11" t="s">
        <v>565</v>
      </c>
    </row>
    <row r="547" spans="1:2" x14ac:dyDescent="0.25">
      <c r="A547" s="10">
        <v>57466897</v>
      </c>
      <c r="B547" s="11" t="s">
        <v>566</v>
      </c>
    </row>
    <row r="548" spans="1:2" x14ac:dyDescent="0.25">
      <c r="A548" s="10">
        <v>59312877</v>
      </c>
      <c r="B548" s="11" t="s">
        <v>567</v>
      </c>
    </row>
    <row r="549" spans="1:2" x14ac:dyDescent="0.25">
      <c r="A549" s="10">
        <v>60265207</v>
      </c>
      <c r="B549" s="11" t="s">
        <v>568</v>
      </c>
    </row>
    <row r="550" spans="1:2" x14ac:dyDescent="0.25">
      <c r="A550" s="10">
        <v>60399900</v>
      </c>
      <c r="B550" s="11" t="s">
        <v>569</v>
      </c>
    </row>
    <row r="551" spans="1:2" x14ac:dyDescent="0.25">
      <c r="A551" s="10">
        <v>63307045</v>
      </c>
      <c r="B551" s="11" t="s">
        <v>570</v>
      </c>
    </row>
    <row r="552" spans="1:2" x14ac:dyDescent="0.25">
      <c r="A552" s="10">
        <v>63323856</v>
      </c>
      <c r="B552" s="11" t="s">
        <v>571</v>
      </c>
    </row>
    <row r="553" spans="1:2" x14ac:dyDescent="0.25">
      <c r="A553" s="10">
        <v>63332822</v>
      </c>
      <c r="B553" s="11" t="s">
        <v>572</v>
      </c>
    </row>
    <row r="554" spans="1:2" x14ac:dyDescent="0.25">
      <c r="A554" s="10">
        <v>63335205</v>
      </c>
      <c r="B554" s="11" t="s">
        <v>573</v>
      </c>
    </row>
    <row r="555" spans="1:2" x14ac:dyDescent="0.25">
      <c r="A555" s="10">
        <v>63341944</v>
      </c>
      <c r="B555" s="11" t="s">
        <v>574</v>
      </c>
    </row>
    <row r="556" spans="1:2" x14ac:dyDescent="0.25">
      <c r="A556" s="10">
        <v>63344606</v>
      </c>
      <c r="B556" s="11" t="s">
        <v>575</v>
      </c>
    </row>
    <row r="557" spans="1:2" x14ac:dyDescent="0.25">
      <c r="A557" s="10">
        <v>63345581</v>
      </c>
      <c r="B557" s="11" t="s">
        <v>576</v>
      </c>
    </row>
    <row r="558" spans="1:2" x14ac:dyDescent="0.25">
      <c r="A558" s="10">
        <v>63497151</v>
      </c>
      <c r="B558" s="11" t="s">
        <v>577</v>
      </c>
    </row>
    <row r="559" spans="1:2" x14ac:dyDescent="0.25">
      <c r="A559" s="10">
        <v>63547224</v>
      </c>
      <c r="B559" s="11" t="s">
        <v>578</v>
      </c>
    </row>
    <row r="560" spans="1:2" x14ac:dyDescent="0.25">
      <c r="A560" s="10">
        <v>64572897</v>
      </c>
      <c r="B560" s="11" t="s">
        <v>579</v>
      </c>
    </row>
    <row r="561" spans="1:2" x14ac:dyDescent="0.25">
      <c r="A561" s="10">
        <v>65550126</v>
      </c>
      <c r="B561" s="11" t="s">
        <v>580</v>
      </c>
    </row>
    <row r="562" spans="1:2" x14ac:dyDescent="0.25">
      <c r="A562" s="10">
        <v>65551161</v>
      </c>
      <c r="B562" s="11" t="s">
        <v>581</v>
      </c>
    </row>
    <row r="563" spans="1:2" x14ac:dyDescent="0.25">
      <c r="A563" s="10">
        <v>65691398</v>
      </c>
      <c r="B563" s="11" t="s">
        <v>582</v>
      </c>
    </row>
    <row r="564" spans="1:2" x14ac:dyDescent="0.25">
      <c r="A564" s="10">
        <v>65738037</v>
      </c>
      <c r="B564" s="11" t="s">
        <v>583</v>
      </c>
    </row>
    <row r="565" spans="1:2" x14ac:dyDescent="0.25">
      <c r="A565" s="10">
        <v>65765276</v>
      </c>
      <c r="B565" s="11" t="s">
        <v>584</v>
      </c>
    </row>
    <row r="566" spans="1:2" x14ac:dyDescent="0.25">
      <c r="A566" s="10">
        <v>65765951</v>
      </c>
      <c r="B566" s="11" t="s">
        <v>585</v>
      </c>
    </row>
    <row r="567" spans="1:2" x14ac:dyDescent="0.25">
      <c r="A567" s="10">
        <v>65797583</v>
      </c>
      <c r="B567" s="11" t="s">
        <v>586</v>
      </c>
    </row>
    <row r="568" spans="1:2" x14ac:dyDescent="0.25">
      <c r="A568" s="10">
        <v>71741105</v>
      </c>
      <c r="B568" s="11" t="s">
        <v>587</v>
      </c>
    </row>
    <row r="569" spans="1:2" x14ac:dyDescent="0.25">
      <c r="A569" s="10">
        <v>72198785</v>
      </c>
      <c r="B569" s="11" t="s">
        <v>588</v>
      </c>
    </row>
    <row r="570" spans="1:2" x14ac:dyDescent="0.25">
      <c r="A570" s="10">
        <v>72220844</v>
      </c>
      <c r="B570" s="11" t="s">
        <v>589</v>
      </c>
    </row>
    <row r="571" spans="1:2" x14ac:dyDescent="0.25">
      <c r="A571" s="10">
        <v>72231046</v>
      </c>
      <c r="B571" s="11" t="s">
        <v>590</v>
      </c>
    </row>
    <row r="572" spans="1:2" x14ac:dyDescent="0.25">
      <c r="A572" s="10">
        <v>74241808</v>
      </c>
      <c r="B572" s="11" t="s">
        <v>591</v>
      </c>
    </row>
    <row r="573" spans="1:2" x14ac:dyDescent="0.25">
      <c r="A573" s="10">
        <v>75050212</v>
      </c>
      <c r="B573" s="11" t="s">
        <v>592</v>
      </c>
    </row>
    <row r="574" spans="1:2" x14ac:dyDescent="0.25">
      <c r="A574" s="10">
        <v>77025865</v>
      </c>
      <c r="B574" s="11" t="s">
        <v>593</v>
      </c>
    </row>
    <row r="575" spans="1:2" x14ac:dyDescent="0.25">
      <c r="A575" s="10">
        <v>79045786</v>
      </c>
      <c r="B575" s="11" t="s">
        <v>594</v>
      </c>
    </row>
    <row r="576" spans="1:2" x14ac:dyDescent="0.25">
      <c r="A576" s="10">
        <v>79045914</v>
      </c>
      <c r="B576" s="11" t="s">
        <v>595</v>
      </c>
    </row>
    <row r="577" spans="1:2" x14ac:dyDescent="0.25">
      <c r="A577" s="10">
        <v>79048879</v>
      </c>
      <c r="B577" s="11" t="s">
        <v>596</v>
      </c>
    </row>
    <row r="578" spans="1:2" x14ac:dyDescent="0.25">
      <c r="A578" s="10">
        <v>79054407</v>
      </c>
      <c r="B578" s="11" t="s">
        <v>597</v>
      </c>
    </row>
    <row r="579" spans="1:2" x14ac:dyDescent="0.25">
      <c r="A579" s="10">
        <v>79064373</v>
      </c>
      <c r="B579" s="11" t="s">
        <v>598</v>
      </c>
    </row>
    <row r="580" spans="1:2" x14ac:dyDescent="0.25">
      <c r="A580" s="10">
        <v>79101592</v>
      </c>
      <c r="B580" s="11" t="s">
        <v>599</v>
      </c>
    </row>
    <row r="581" spans="1:2" x14ac:dyDescent="0.25">
      <c r="A581" s="10">
        <v>79103406</v>
      </c>
      <c r="B581" s="11" t="s">
        <v>600</v>
      </c>
    </row>
    <row r="582" spans="1:2" x14ac:dyDescent="0.25">
      <c r="A582" s="10">
        <v>79103561</v>
      </c>
      <c r="B582" s="11" t="s">
        <v>601</v>
      </c>
    </row>
    <row r="583" spans="1:2" x14ac:dyDescent="0.25">
      <c r="A583" s="10">
        <v>79105411</v>
      </c>
      <c r="B583" s="11" t="s">
        <v>602</v>
      </c>
    </row>
    <row r="584" spans="1:2" x14ac:dyDescent="0.25">
      <c r="A584" s="10">
        <v>79106042</v>
      </c>
      <c r="B584" s="11" t="s">
        <v>603</v>
      </c>
    </row>
    <row r="585" spans="1:2" x14ac:dyDescent="0.25">
      <c r="A585" s="10">
        <v>79106979</v>
      </c>
      <c r="B585" s="11" t="s">
        <v>604</v>
      </c>
    </row>
    <row r="586" spans="1:2" x14ac:dyDescent="0.25">
      <c r="A586" s="10">
        <v>79115595</v>
      </c>
      <c r="B586" s="11" t="s">
        <v>605</v>
      </c>
    </row>
    <row r="587" spans="1:2" x14ac:dyDescent="0.25">
      <c r="A587" s="10">
        <v>79123893</v>
      </c>
      <c r="B587" s="11" t="s">
        <v>606</v>
      </c>
    </row>
    <row r="588" spans="1:2" x14ac:dyDescent="0.25">
      <c r="A588" s="10">
        <v>79128776</v>
      </c>
      <c r="B588" s="11" t="s">
        <v>607</v>
      </c>
    </row>
    <row r="589" spans="1:2" x14ac:dyDescent="0.25">
      <c r="A589" s="10">
        <v>79135476</v>
      </c>
      <c r="B589" s="11" t="s">
        <v>608</v>
      </c>
    </row>
    <row r="590" spans="1:2" x14ac:dyDescent="0.25">
      <c r="A590" s="10">
        <v>79146246</v>
      </c>
      <c r="B590" s="11" t="s">
        <v>609</v>
      </c>
    </row>
    <row r="591" spans="1:2" x14ac:dyDescent="0.25">
      <c r="A591" s="10">
        <v>79155319</v>
      </c>
      <c r="B591" s="11" t="s">
        <v>610</v>
      </c>
    </row>
    <row r="592" spans="1:2" x14ac:dyDescent="0.25">
      <c r="A592" s="10">
        <v>79188605</v>
      </c>
      <c r="B592" s="11" t="s">
        <v>611</v>
      </c>
    </row>
    <row r="593" spans="1:2" x14ac:dyDescent="0.25">
      <c r="A593" s="10">
        <v>79200835</v>
      </c>
      <c r="B593" s="11" t="s">
        <v>612</v>
      </c>
    </row>
    <row r="594" spans="1:2" x14ac:dyDescent="0.25">
      <c r="A594" s="10">
        <v>79202891</v>
      </c>
      <c r="B594" s="11" t="s">
        <v>613</v>
      </c>
    </row>
    <row r="595" spans="1:2" x14ac:dyDescent="0.25">
      <c r="A595" s="10">
        <v>79202902</v>
      </c>
      <c r="B595" s="11" t="s">
        <v>614</v>
      </c>
    </row>
    <row r="596" spans="1:2" x14ac:dyDescent="0.25">
      <c r="A596" s="10">
        <v>79203329</v>
      </c>
      <c r="B596" s="11" t="s">
        <v>615</v>
      </c>
    </row>
    <row r="597" spans="1:2" x14ac:dyDescent="0.25">
      <c r="A597" s="10">
        <v>79222934</v>
      </c>
      <c r="B597" s="11" t="s">
        <v>616</v>
      </c>
    </row>
    <row r="598" spans="1:2" x14ac:dyDescent="0.25">
      <c r="A598" s="10">
        <v>79238971</v>
      </c>
      <c r="B598" s="11" t="s">
        <v>617</v>
      </c>
    </row>
    <row r="599" spans="1:2" x14ac:dyDescent="0.25">
      <c r="A599" s="10">
        <v>79242619</v>
      </c>
      <c r="B599" s="11" t="s">
        <v>618</v>
      </c>
    </row>
    <row r="600" spans="1:2" x14ac:dyDescent="0.25">
      <c r="A600" s="10">
        <v>79245444</v>
      </c>
      <c r="B600" s="11" t="s">
        <v>619</v>
      </c>
    </row>
    <row r="601" spans="1:2" x14ac:dyDescent="0.25">
      <c r="A601" s="10">
        <v>79261971</v>
      </c>
      <c r="B601" s="11" t="s">
        <v>620</v>
      </c>
    </row>
    <row r="602" spans="1:2" x14ac:dyDescent="0.25">
      <c r="A602" s="10">
        <v>79271924</v>
      </c>
      <c r="B602" s="11" t="s">
        <v>621</v>
      </c>
    </row>
    <row r="603" spans="1:2" x14ac:dyDescent="0.25">
      <c r="A603" s="10">
        <v>79272272</v>
      </c>
      <c r="B603" s="11" t="s">
        <v>622</v>
      </c>
    </row>
    <row r="604" spans="1:2" x14ac:dyDescent="0.25">
      <c r="A604" s="10">
        <v>79272325</v>
      </c>
      <c r="B604" s="11" t="s">
        <v>623</v>
      </c>
    </row>
    <row r="605" spans="1:2" x14ac:dyDescent="0.25">
      <c r="A605" s="10">
        <v>79277584</v>
      </c>
      <c r="B605" s="11" t="s">
        <v>624</v>
      </c>
    </row>
    <row r="606" spans="1:2" x14ac:dyDescent="0.25">
      <c r="A606" s="10">
        <v>79289776</v>
      </c>
      <c r="B606" s="11" t="s">
        <v>625</v>
      </c>
    </row>
    <row r="607" spans="1:2" x14ac:dyDescent="0.25">
      <c r="A607" s="10">
        <v>79289981</v>
      </c>
      <c r="B607" s="11" t="s">
        <v>626</v>
      </c>
    </row>
    <row r="608" spans="1:2" x14ac:dyDescent="0.25">
      <c r="A608" s="10">
        <v>79290486</v>
      </c>
      <c r="B608" s="11" t="s">
        <v>627</v>
      </c>
    </row>
    <row r="609" spans="1:2" x14ac:dyDescent="0.25">
      <c r="A609" s="10">
        <v>79293360</v>
      </c>
      <c r="B609" s="11" t="s">
        <v>628</v>
      </c>
    </row>
    <row r="610" spans="1:2" x14ac:dyDescent="0.25">
      <c r="A610" s="10">
        <v>79293360</v>
      </c>
      <c r="B610" s="11" t="s">
        <v>628</v>
      </c>
    </row>
    <row r="611" spans="1:2" x14ac:dyDescent="0.25">
      <c r="A611" s="10">
        <v>79293490</v>
      </c>
      <c r="B611" s="11" t="s">
        <v>629</v>
      </c>
    </row>
    <row r="612" spans="1:2" x14ac:dyDescent="0.25">
      <c r="A612" s="10">
        <v>79294570</v>
      </c>
      <c r="B612" s="11" t="s">
        <v>630</v>
      </c>
    </row>
    <row r="613" spans="1:2" x14ac:dyDescent="0.25">
      <c r="A613" s="10">
        <v>79301716</v>
      </c>
      <c r="B613" s="11" t="s">
        <v>631</v>
      </c>
    </row>
    <row r="614" spans="1:2" x14ac:dyDescent="0.25">
      <c r="A614" s="10">
        <v>79312988</v>
      </c>
      <c r="B614" s="11" t="s">
        <v>632</v>
      </c>
    </row>
    <row r="615" spans="1:2" x14ac:dyDescent="0.25">
      <c r="A615" s="10">
        <v>79315448</v>
      </c>
      <c r="B615" s="11" t="s">
        <v>633</v>
      </c>
    </row>
    <row r="616" spans="1:2" x14ac:dyDescent="0.25">
      <c r="A616" s="10">
        <v>79322927</v>
      </c>
      <c r="B616" s="11" t="s">
        <v>634</v>
      </c>
    </row>
    <row r="617" spans="1:2" x14ac:dyDescent="0.25">
      <c r="A617" s="10">
        <v>79324882</v>
      </c>
      <c r="B617" s="11" t="s">
        <v>635</v>
      </c>
    </row>
    <row r="618" spans="1:2" x14ac:dyDescent="0.25">
      <c r="A618" s="10">
        <v>79331453</v>
      </c>
      <c r="B618" s="15" t="s">
        <v>636</v>
      </c>
    </row>
    <row r="619" spans="1:2" x14ac:dyDescent="0.25">
      <c r="A619" s="10">
        <v>79331611</v>
      </c>
      <c r="B619" s="11" t="s">
        <v>637</v>
      </c>
    </row>
    <row r="620" spans="1:2" x14ac:dyDescent="0.25">
      <c r="A620" s="10">
        <v>79335025</v>
      </c>
      <c r="B620" s="11" t="s">
        <v>638</v>
      </c>
    </row>
    <row r="621" spans="1:2" x14ac:dyDescent="0.25">
      <c r="A621" s="10">
        <v>79346299</v>
      </c>
      <c r="B621" s="11" t="s">
        <v>639</v>
      </c>
    </row>
    <row r="622" spans="1:2" x14ac:dyDescent="0.25">
      <c r="A622" s="10">
        <v>79349768</v>
      </c>
      <c r="B622" s="11" t="s">
        <v>640</v>
      </c>
    </row>
    <row r="623" spans="1:2" x14ac:dyDescent="0.25">
      <c r="A623" s="10">
        <v>79350304</v>
      </c>
      <c r="B623" s="11" t="s">
        <v>641</v>
      </c>
    </row>
    <row r="624" spans="1:2" x14ac:dyDescent="0.25">
      <c r="A624" s="10">
        <v>79351853</v>
      </c>
      <c r="B624" s="11" t="s">
        <v>642</v>
      </c>
    </row>
    <row r="625" spans="1:2" x14ac:dyDescent="0.25">
      <c r="A625" s="10">
        <v>79353182</v>
      </c>
      <c r="B625" s="11" t="s">
        <v>643</v>
      </c>
    </row>
    <row r="626" spans="1:2" x14ac:dyDescent="0.25">
      <c r="A626" s="10">
        <v>79354525</v>
      </c>
      <c r="B626" s="11" t="s">
        <v>644</v>
      </c>
    </row>
    <row r="627" spans="1:2" x14ac:dyDescent="0.25">
      <c r="A627" s="10">
        <v>79361070</v>
      </c>
      <c r="B627" s="11" t="s">
        <v>645</v>
      </c>
    </row>
    <row r="628" spans="1:2" x14ac:dyDescent="0.25">
      <c r="A628" s="10">
        <v>79367760</v>
      </c>
      <c r="B628" s="11" t="s">
        <v>646</v>
      </c>
    </row>
    <row r="629" spans="1:2" x14ac:dyDescent="0.25">
      <c r="A629" s="10">
        <v>79367951</v>
      </c>
      <c r="B629" s="11" t="s">
        <v>647</v>
      </c>
    </row>
    <row r="630" spans="1:2" x14ac:dyDescent="0.25">
      <c r="A630" s="10">
        <v>79370746</v>
      </c>
      <c r="B630" s="11" t="s">
        <v>648</v>
      </c>
    </row>
    <row r="631" spans="1:2" x14ac:dyDescent="0.25">
      <c r="A631" s="10">
        <v>79378912</v>
      </c>
      <c r="B631" s="11" t="s">
        <v>649</v>
      </c>
    </row>
    <row r="632" spans="1:2" x14ac:dyDescent="0.25">
      <c r="A632" s="10">
        <v>79380250</v>
      </c>
      <c r="B632" s="11" t="s">
        <v>650</v>
      </c>
    </row>
    <row r="633" spans="1:2" x14ac:dyDescent="0.25">
      <c r="A633" s="10">
        <v>79380250</v>
      </c>
      <c r="B633" s="11" t="s">
        <v>650</v>
      </c>
    </row>
    <row r="634" spans="1:2" x14ac:dyDescent="0.25">
      <c r="A634" s="10">
        <v>79381043</v>
      </c>
      <c r="B634" s="11" t="s">
        <v>651</v>
      </c>
    </row>
    <row r="635" spans="1:2" x14ac:dyDescent="0.25">
      <c r="A635" s="10">
        <v>79381617</v>
      </c>
      <c r="B635" s="11" t="s">
        <v>652</v>
      </c>
    </row>
    <row r="636" spans="1:2" x14ac:dyDescent="0.25">
      <c r="A636" s="10">
        <v>79392830</v>
      </c>
      <c r="B636" s="11" t="s">
        <v>653</v>
      </c>
    </row>
    <row r="637" spans="1:2" x14ac:dyDescent="0.25">
      <c r="A637" s="10">
        <v>79393267</v>
      </c>
      <c r="B637" s="11" t="s">
        <v>654</v>
      </c>
    </row>
    <row r="638" spans="1:2" x14ac:dyDescent="0.25">
      <c r="A638" s="10">
        <v>79394832</v>
      </c>
      <c r="B638" s="11" t="s">
        <v>655</v>
      </c>
    </row>
    <row r="639" spans="1:2" x14ac:dyDescent="0.25">
      <c r="A639" s="10">
        <v>79397219</v>
      </c>
      <c r="B639" s="11" t="s">
        <v>656</v>
      </c>
    </row>
    <row r="640" spans="1:2" x14ac:dyDescent="0.25">
      <c r="A640" s="10">
        <v>79398572</v>
      </c>
      <c r="B640" s="11" t="s">
        <v>657</v>
      </c>
    </row>
    <row r="641" spans="1:2" x14ac:dyDescent="0.25">
      <c r="A641" s="10">
        <v>79398974</v>
      </c>
      <c r="B641" s="11" t="s">
        <v>658</v>
      </c>
    </row>
    <row r="642" spans="1:2" x14ac:dyDescent="0.25">
      <c r="A642" s="10">
        <v>79400665</v>
      </c>
      <c r="B642" s="11" t="s">
        <v>659</v>
      </c>
    </row>
    <row r="643" spans="1:2" x14ac:dyDescent="0.25">
      <c r="A643" s="10">
        <v>79407904</v>
      </c>
      <c r="B643" s="11" t="s">
        <v>660</v>
      </c>
    </row>
    <row r="644" spans="1:2" x14ac:dyDescent="0.25">
      <c r="A644" s="10">
        <v>79407943</v>
      </c>
      <c r="B644" s="11" t="s">
        <v>661</v>
      </c>
    </row>
    <row r="645" spans="1:2" x14ac:dyDescent="0.25">
      <c r="A645" s="10">
        <v>79409957</v>
      </c>
      <c r="B645" s="11" t="s">
        <v>662</v>
      </c>
    </row>
    <row r="646" spans="1:2" x14ac:dyDescent="0.25">
      <c r="A646" s="10">
        <v>79411458</v>
      </c>
      <c r="B646" s="11" t="s">
        <v>663</v>
      </c>
    </row>
    <row r="647" spans="1:2" x14ac:dyDescent="0.25">
      <c r="A647" s="10">
        <v>79412546</v>
      </c>
      <c r="B647" s="11" t="s">
        <v>664</v>
      </c>
    </row>
    <row r="648" spans="1:2" x14ac:dyDescent="0.25">
      <c r="A648" s="10">
        <v>79413537</v>
      </c>
      <c r="B648" s="11" t="s">
        <v>665</v>
      </c>
    </row>
    <row r="649" spans="1:2" x14ac:dyDescent="0.25">
      <c r="A649" s="10">
        <v>79422443</v>
      </c>
      <c r="B649" s="11" t="s">
        <v>666</v>
      </c>
    </row>
    <row r="650" spans="1:2" x14ac:dyDescent="0.25">
      <c r="A650" s="10">
        <v>79424358</v>
      </c>
      <c r="B650" s="11" t="s">
        <v>667</v>
      </c>
    </row>
    <row r="651" spans="1:2" x14ac:dyDescent="0.25">
      <c r="A651" s="10">
        <v>79430336</v>
      </c>
      <c r="B651" s="11" t="s">
        <v>668</v>
      </c>
    </row>
    <row r="652" spans="1:2" x14ac:dyDescent="0.25">
      <c r="A652" s="10">
        <v>79435599</v>
      </c>
      <c r="B652" s="11" t="s">
        <v>669</v>
      </c>
    </row>
    <row r="653" spans="1:2" x14ac:dyDescent="0.25">
      <c r="A653" s="10">
        <v>79436490</v>
      </c>
      <c r="B653" s="11" t="s">
        <v>670</v>
      </c>
    </row>
    <row r="654" spans="1:2" x14ac:dyDescent="0.25">
      <c r="A654" s="10">
        <v>79444244</v>
      </c>
      <c r="B654" s="11" t="s">
        <v>671</v>
      </c>
    </row>
    <row r="655" spans="1:2" x14ac:dyDescent="0.25">
      <c r="A655" s="10">
        <v>79446004</v>
      </c>
      <c r="B655" s="11" t="s">
        <v>672</v>
      </c>
    </row>
    <row r="656" spans="1:2" x14ac:dyDescent="0.25">
      <c r="A656" s="10">
        <v>79453720</v>
      </c>
      <c r="B656" s="11" t="s">
        <v>673</v>
      </c>
    </row>
    <row r="657" spans="1:2" x14ac:dyDescent="0.25">
      <c r="A657" s="10">
        <v>79456932</v>
      </c>
      <c r="B657" s="11" t="s">
        <v>674</v>
      </c>
    </row>
    <row r="658" spans="1:2" x14ac:dyDescent="0.25">
      <c r="A658" s="10">
        <v>79464152</v>
      </c>
      <c r="B658" s="11" t="s">
        <v>675</v>
      </c>
    </row>
    <row r="659" spans="1:2" x14ac:dyDescent="0.25">
      <c r="A659" s="10">
        <v>79482417</v>
      </c>
      <c r="B659" s="11" t="s">
        <v>676</v>
      </c>
    </row>
    <row r="660" spans="1:2" x14ac:dyDescent="0.25">
      <c r="A660" s="10">
        <v>79485264</v>
      </c>
      <c r="B660" s="11" t="s">
        <v>677</v>
      </c>
    </row>
    <row r="661" spans="1:2" x14ac:dyDescent="0.25">
      <c r="A661" s="10">
        <v>79488467</v>
      </c>
      <c r="B661" s="11" t="s">
        <v>678</v>
      </c>
    </row>
    <row r="662" spans="1:2" x14ac:dyDescent="0.25">
      <c r="A662" s="10">
        <v>79493176</v>
      </c>
      <c r="B662" s="11" t="s">
        <v>679</v>
      </c>
    </row>
    <row r="663" spans="1:2" x14ac:dyDescent="0.25">
      <c r="A663" s="10">
        <v>79501532</v>
      </c>
      <c r="B663" s="11" t="s">
        <v>680</v>
      </c>
    </row>
    <row r="664" spans="1:2" x14ac:dyDescent="0.25">
      <c r="A664" s="10">
        <v>79504159</v>
      </c>
      <c r="B664" s="11" t="s">
        <v>681</v>
      </c>
    </row>
    <row r="665" spans="1:2" x14ac:dyDescent="0.25">
      <c r="A665" s="10">
        <v>79506001</v>
      </c>
      <c r="B665" s="11" t="s">
        <v>682</v>
      </c>
    </row>
    <row r="666" spans="1:2" x14ac:dyDescent="0.25">
      <c r="A666" s="10">
        <v>79506590</v>
      </c>
      <c r="B666" s="11" t="s">
        <v>683</v>
      </c>
    </row>
    <row r="667" spans="1:2" x14ac:dyDescent="0.25">
      <c r="A667" s="10">
        <v>79513658</v>
      </c>
      <c r="B667" s="11" t="s">
        <v>684</v>
      </c>
    </row>
    <row r="668" spans="1:2" x14ac:dyDescent="0.25">
      <c r="A668" s="10">
        <v>79519136</v>
      </c>
      <c r="B668" s="11" t="s">
        <v>685</v>
      </c>
    </row>
    <row r="669" spans="1:2" x14ac:dyDescent="0.25">
      <c r="A669" s="10">
        <v>79526244</v>
      </c>
      <c r="B669" s="11" t="s">
        <v>686</v>
      </c>
    </row>
    <row r="670" spans="1:2" x14ac:dyDescent="0.25">
      <c r="A670" s="10">
        <v>79527171</v>
      </c>
      <c r="B670" s="11" t="s">
        <v>687</v>
      </c>
    </row>
    <row r="671" spans="1:2" x14ac:dyDescent="0.25">
      <c r="A671" s="10">
        <v>79530110</v>
      </c>
      <c r="B671" s="11" t="s">
        <v>688</v>
      </c>
    </row>
    <row r="672" spans="1:2" x14ac:dyDescent="0.25">
      <c r="A672" s="10">
        <v>79535042</v>
      </c>
      <c r="B672" s="11" t="s">
        <v>689</v>
      </c>
    </row>
    <row r="673" spans="1:2" x14ac:dyDescent="0.25">
      <c r="A673" s="10">
        <v>79536293</v>
      </c>
      <c r="B673" s="11" t="s">
        <v>690</v>
      </c>
    </row>
    <row r="674" spans="1:2" x14ac:dyDescent="0.25">
      <c r="A674" s="10">
        <v>79541928</v>
      </c>
      <c r="B674" s="11" t="s">
        <v>691</v>
      </c>
    </row>
    <row r="675" spans="1:2" x14ac:dyDescent="0.25">
      <c r="A675" s="10">
        <v>79542845</v>
      </c>
      <c r="B675" s="11" t="s">
        <v>692</v>
      </c>
    </row>
    <row r="676" spans="1:2" x14ac:dyDescent="0.25">
      <c r="A676" s="10">
        <v>79554892</v>
      </c>
      <c r="B676" s="11" t="s">
        <v>693</v>
      </c>
    </row>
    <row r="677" spans="1:2" x14ac:dyDescent="0.25">
      <c r="A677" s="10">
        <v>79559482</v>
      </c>
      <c r="B677" s="11" t="s">
        <v>694</v>
      </c>
    </row>
    <row r="678" spans="1:2" x14ac:dyDescent="0.25">
      <c r="A678" s="10">
        <v>79568816</v>
      </c>
      <c r="B678" s="11" t="s">
        <v>695</v>
      </c>
    </row>
    <row r="679" spans="1:2" x14ac:dyDescent="0.25">
      <c r="A679" s="10">
        <v>79575468</v>
      </c>
      <c r="B679" s="11" t="s">
        <v>696</v>
      </c>
    </row>
    <row r="680" spans="1:2" x14ac:dyDescent="0.25">
      <c r="A680" s="10">
        <v>79580555</v>
      </c>
      <c r="B680" s="11" t="s">
        <v>697</v>
      </c>
    </row>
    <row r="681" spans="1:2" x14ac:dyDescent="0.25">
      <c r="A681" s="10">
        <v>79590057</v>
      </c>
      <c r="B681" s="11" t="s">
        <v>698</v>
      </c>
    </row>
    <row r="682" spans="1:2" x14ac:dyDescent="0.25">
      <c r="A682" s="10">
        <v>79591044</v>
      </c>
      <c r="B682" s="11" t="s">
        <v>699</v>
      </c>
    </row>
    <row r="683" spans="1:2" x14ac:dyDescent="0.25">
      <c r="A683" s="10">
        <v>79595603</v>
      </c>
      <c r="B683" s="11" t="s">
        <v>700</v>
      </c>
    </row>
    <row r="684" spans="1:2" x14ac:dyDescent="0.25">
      <c r="A684" s="10">
        <v>79599325</v>
      </c>
      <c r="B684" s="11" t="s">
        <v>701</v>
      </c>
    </row>
    <row r="685" spans="1:2" x14ac:dyDescent="0.25">
      <c r="A685" s="10">
        <v>79614077</v>
      </c>
      <c r="B685" s="11" t="s">
        <v>702</v>
      </c>
    </row>
    <row r="686" spans="1:2" x14ac:dyDescent="0.25">
      <c r="A686" s="10">
        <v>79617536</v>
      </c>
      <c r="B686" s="11" t="s">
        <v>703</v>
      </c>
    </row>
    <row r="687" spans="1:2" x14ac:dyDescent="0.25">
      <c r="A687" s="10">
        <v>79619920</v>
      </c>
      <c r="B687" s="11" t="s">
        <v>704</v>
      </c>
    </row>
    <row r="688" spans="1:2" x14ac:dyDescent="0.25">
      <c r="A688" s="10">
        <v>79628502</v>
      </c>
      <c r="B688" s="11" t="s">
        <v>705</v>
      </c>
    </row>
    <row r="689" spans="1:2" x14ac:dyDescent="0.25">
      <c r="A689" s="10">
        <v>79649293</v>
      </c>
      <c r="B689" s="11" t="s">
        <v>706</v>
      </c>
    </row>
    <row r="690" spans="1:2" x14ac:dyDescent="0.25">
      <c r="A690" s="10">
        <v>79650494</v>
      </c>
      <c r="B690" s="11" t="s">
        <v>707</v>
      </c>
    </row>
    <row r="691" spans="1:2" x14ac:dyDescent="0.25">
      <c r="A691" s="10">
        <v>79652487</v>
      </c>
      <c r="B691" s="11" t="s">
        <v>708</v>
      </c>
    </row>
    <row r="692" spans="1:2" x14ac:dyDescent="0.25">
      <c r="A692" s="10">
        <v>79652487</v>
      </c>
      <c r="B692" s="11" t="s">
        <v>708</v>
      </c>
    </row>
    <row r="693" spans="1:2" x14ac:dyDescent="0.25">
      <c r="A693" s="10">
        <v>79657653</v>
      </c>
      <c r="B693" s="11" t="s">
        <v>709</v>
      </c>
    </row>
    <row r="694" spans="1:2" x14ac:dyDescent="0.25">
      <c r="A694" s="10">
        <v>79663735</v>
      </c>
      <c r="B694" s="11" t="s">
        <v>710</v>
      </c>
    </row>
    <row r="695" spans="1:2" x14ac:dyDescent="0.25">
      <c r="A695" s="10">
        <v>79683392</v>
      </c>
      <c r="B695" s="11" t="s">
        <v>711</v>
      </c>
    </row>
    <row r="696" spans="1:2" x14ac:dyDescent="0.25">
      <c r="A696" s="10">
        <v>79689901</v>
      </c>
      <c r="B696" s="11" t="s">
        <v>712</v>
      </c>
    </row>
    <row r="697" spans="1:2" x14ac:dyDescent="0.25">
      <c r="A697" s="10">
        <v>79697736</v>
      </c>
      <c r="B697" s="11" t="s">
        <v>713</v>
      </c>
    </row>
    <row r="698" spans="1:2" x14ac:dyDescent="0.25">
      <c r="A698" s="10">
        <v>79721078</v>
      </c>
      <c r="B698" s="11" t="s">
        <v>714</v>
      </c>
    </row>
    <row r="699" spans="1:2" x14ac:dyDescent="0.25">
      <c r="A699" s="10">
        <v>79726812</v>
      </c>
      <c r="B699" s="11" t="s">
        <v>715</v>
      </c>
    </row>
    <row r="700" spans="1:2" x14ac:dyDescent="0.25">
      <c r="A700" s="10">
        <v>79747309</v>
      </c>
      <c r="B700" s="11" t="s">
        <v>716</v>
      </c>
    </row>
    <row r="701" spans="1:2" x14ac:dyDescent="0.25">
      <c r="A701" s="10">
        <v>79747420</v>
      </c>
      <c r="B701" s="11" t="s">
        <v>717</v>
      </c>
    </row>
    <row r="702" spans="1:2" x14ac:dyDescent="0.25">
      <c r="A702" s="10">
        <v>79752128</v>
      </c>
      <c r="B702" s="11" t="s">
        <v>718</v>
      </c>
    </row>
    <row r="703" spans="1:2" x14ac:dyDescent="0.25">
      <c r="A703" s="10">
        <v>79754144</v>
      </c>
      <c r="B703" s="11" t="s">
        <v>719</v>
      </c>
    </row>
    <row r="704" spans="1:2" x14ac:dyDescent="0.25">
      <c r="A704" s="10">
        <v>79762100</v>
      </c>
      <c r="B704" s="11" t="s">
        <v>720</v>
      </c>
    </row>
    <row r="705" spans="1:2" x14ac:dyDescent="0.25">
      <c r="A705" s="10">
        <v>79766996</v>
      </c>
      <c r="B705" s="11" t="s">
        <v>721</v>
      </c>
    </row>
    <row r="706" spans="1:2" x14ac:dyDescent="0.25">
      <c r="A706" s="10">
        <v>79780793</v>
      </c>
      <c r="B706" s="11" t="s">
        <v>722</v>
      </c>
    </row>
    <row r="707" spans="1:2" x14ac:dyDescent="0.25">
      <c r="A707" s="10">
        <v>79788093</v>
      </c>
      <c r="B707" s="11" t="s">
        <v>723</v>
      </c>
    </row>
    <row r="708" spans="1:2" x14ac:dyDescent="0.25">
      <c r="A708" s="10">
        <v>79789962</v>
      </c>
      <c r="B708" s="11" t="s">
        <v>724</v>
      </c>
    </row>
    <row r="709" spans="1:2" x14ac:dyDescent="0.25">
      <c r="A709" s="10">
        <v>79802309</v>
      </c>
      <c r="B709" s="11" t="s">
        <v>725</v>
      </c>
    </row>
    <row r="710" spans="1:2" x14ac:dyDescent="0.25">
      <c r="A710" s="10">
        <v>79802743</v>
      </c>
      <c r="B710" s="11" t="s">
        <v>726</v>
      </c>
    </row>
    <row r="711" spans="1:2" x14ac:dyDescent="0.25">
      <c r="A711" s="10">
        <v>79820581</v>
      </c>
      <c r="B711" s="11" t="s">
        <v>727</v>
      </c>
    </row>
    <row r="712" spans="1:2" x14ac:dyDescent="0.25">
      <c r="A712" s="10">
        <v>79823946</v>
      </c>
      <c r="B712" s="11" t="s">
        <v>728</v>
      </c>
    </row>
    <row r="713" spans="1:2" x14ac:dyDescent="0.25">
      <c r="A713" s="10">
        <v>79824816</v>
      </c>
      <c r="B713" s="11" t="s">
        <v>729</v>
      </c>
    </row>
    <row r="714" spans="1:2" x14ac:dyDescent="0.25">
      <c r="A714" s="10">
        <v>79826677</v>
      </c>
      <c r="B714" s="11" t="s">
        <v>730</v>
      </c>
    </row>
    <row r="715" spans="1:2" x14ac:dyDescent="0.25">
      <c r="A715" s="10">
        <v>79858178</v>
      </c>
      <c r="B715" s="11" t="s">
        <v>731</v>
      </c>
    </row>
    <row r="716" spans="1:2" x14ac:dyDescent="0.25">
      <c r="A716" s="10">
        <v>79858704</v>
      </c>
      <c r="B716" s="11" t="s">
        <v>732</v>
      </c>
    </row>
    <row r="717" spans="1:2" x14ac:dyDescent="0.25">
      <c r="A717" s="10">
        <v>79860024</v>
      </c>
      <c r="B717" s="11" t="s">
        <v>733</v>
      </c>
    </row>
    <row r="718" spans="1:2" x14ac:dyDescent="0.25">
      <c r="A718" s="10">
        <v>79860084</v>
      </c>
      <c r="B718" s="11" t="s">
        <v>734</v>
      </c>
    </row>
    <row r="719" spans="1:2" x14ac:dyDescent="0.25">
      <c r="A719" s="10">
        <v>79861053</v>
      </c>
      <c r="B719" s="11" t="s">
        <v>735</v>
      </c>
    </row>
    <row r="720" spans="1:2" x14ac:dyDescent="0.25">
      <c r="A720" s="10">
        <v>79866694</v>
      </c>
      <c r="B720" s="11" t="s">
        <v>736</v>
      </c>
    </row>
    <row r="721" spans="1:2" x14ac:dyDescent="0.25">
      <c r="A721" s="10">
        <v>79872480</v>
      </c>
      <c r="B721" s="11" t="s">
        <v>737</v>
      </c>
    </row>
    <row r="722" spans="1:2" x14ac:dyDescent="0.25">
      <c r="A722" s="10">
        <v>79879928</v>
      </c>
      <c r="B722" s="11" t="s">
        <v>738</v>
      </c>
    </row>
    <row r="723" spans="1:2" x14ac:dyDescent="0.25">
      <c r="A723" s="10">
        <v>79901820</v>
      </c>
      <c r="B723" s="11" t="s">
        <v>739</v>
      </c>
    </row>
    <row r="724" spans="1:2" x14ac:dyDescent="0.25">
      <c r="A724" s="10">
        <v>79944211</v>
      </c>
      <c r="B724" s="11" t="s">
        <v>740</v>
      </c>
    </row>
    <row r="725" spans="1:2" x14ac:dyDescent="0.25">
      <c r="A725" s="10">
        <v>79953712</v>
      </c>
      <c r="B725" s="11" t="s">
        <v>741</v>
      </c>
    </row>
    <row r="726" spans="1:2" x14ac:dyDescent="0.25">
      <c r="A726" s="10">
        <v>79958668</v>
      </c>
      <c r="B726" s="11" t="s">
        <v>742</v>
      </c>
    </row>
    <row r="727" spans="1:2" x14ac:dyDescent="0.25">
      <c r="A727" s="10">
        <v>79959508</v>
      </c>
      <c r="B727" s="11" t="s">
        <v>743</v>
      </c>
    </row>
    <row r="728" spans="1:2" x14ac:dyDescent="0.25">
      <c r="A728" s="10">
        <v>79975590</v>
      </c>
      <c r="B728" s="11" t="s">
        <v>744</v>
      </c>
    </row>
    <row r="729" spans="1:2" x14ac:dyDescent="0.25">
      <c r="A729" s="10">
        <v>79984498</v>
      </c>
      <c r="B729" s="11" t="s">
        <v>745</v>
      </c>
    </row>
    <row r="730" spans="1:2" x14ac:dyDescent="0.25">
      <c r="A730" s="10">
        <v>79985396</v>
      </c>
      <c r="B730" s="11" t="s">
        <v>746</v>
      </c>
    </row>
    <row r="731" spans="1:2" x14ac:dyDescent="0.25">
      <c r="A731" s="10">
        <v>79989883</v>
      </c>
      <c r="B731" s="11" t="s">
        <v>747</v>
      </c>
    </row>
    <row r="732" spans="1:2" x14ac:dyDescent="0.25">
      <c r="A732" s="10">
        <v>80018919</v>
      </c>
      <c r="B732" s="11" t="s">
        <v>748</v>
      </c>
    </row>
    <row r="733" spans="1:2" x14ac:dyDescent="0.25">
      <c r="A733" s="10">
        <v>80027574</v>
      </c>
      <c r="B733" s="11" t="s">
        <v>749</v>
      </c>
    </row>
    <row r="734" spans="1:2" x14ac:dyDescent="0.25">
      <c r="A734" s="10">
        <v>80028449</v>
      </c>
      <c r="B734" s="11" t="s">
        <v>750</v>
      </c>
    </row>
    <row r="735" spans="1:2" x14ac:dyDescent="0.25">
      <c r="A735" s="10">
        <v>80028500</v>
      </c>
      <c r="B735" s="11" t="s">
        <v>751</v>
      </c>
    </row>
    <row r="736" spans="1:2" x14ac:dyDescent="0.25">
      <c r="A736" s="10">
        <v>80055268</v>
      </c>
      <c r="B736" s="11" t="s">
        <v>752</v>
      </c>
    </row>
    <row r="737" spans="1:2" x14ac:dyDescent="0.25">
      <c r="A737" s="10">
        <v>80062815</v>
      </c>
      <c r="B737" s="11" t="s">
        <v>753</v>
      </c>
    </row>
    <row r="738" spans="1:2" x14ac:dyDescent="0.25">
      <c r="A738" s="10">
        <v>80068538</v>
      </c>
      <c r="B738" s="11" t="s">
        <v>754</v>
      </c>
    </row>
    <row r="739" spans="1:2" x14ac:dyDescent="0.25">
      <c r="A739" s="10">
        <v>80068674</v>
      </c>
      <c r="B739" s="11" t="s">
        <v>755</v>
      </c>
    </row>
    <row r="740" spans="1:2" x14ac:dyDescent="0.25">
      <c r="A740" s="10">
        <v>80069577</v>
      </c>
      <c r="B740" s="11" t="s">
        <v>756</v>
      </c>
    </row>
    <row r="741" spans="1:2" x14ac:dyDescent="0.25">
      <c r="A741" s="10">
        <v>80084610</v>
      </c>
      <c r="B741" s="11" t="s">
        <v>757</v>
      </c>
    </row>
    <row r="742" spans="1:2" x14ac:dyDescent="0.25">
      <c r="A742" s="10">
        <v>80097350</v>
      </c>
      <c r="B742" s="11" t="s">
        <v>758</v>
      </c>
    </row>
    <row r="743" spans="1:2" x14ac:dyDescent="0.25">
      <c r="A743" s="10">
        <v>80099603</v>
      </c>
      <c r="B743" s="11" t="s">
        <v>759</v>
      </c>
    </row>
    <row r="744" spans="1:2" x14ac:dyDescent="0.25">
      <c r="A744" s="10">
        <v>80110462</v>
      </c>
      <c r="B744" s="11" t="s">
        <v>760</v>
      </c>
    </row>
    <row r="745" spans="1:2" x14ac:dyDescent="0.25">
      <c r="A745" s="10">
        <v>80123783</v>
      </c>
      <c r="B745" s="11" t="s">
        <v>761</v>
      </c>
    </row>
    <row r="746" spans="1:2" x14ac:dyDescent="0.25">
      <c r="A746" s="10">
        <v>80165828</v>
      </c>
      <c r="B746" s="11" t="s">
        <v>762</v>
      </c>
    </row>
    <row r="747" spans="1:2" x14ac:dyDescent="0.25">
      <c r="A747" s="10">
        <v>80185290</v>
      </c>
      <c r="B747" s="11" t="s">
        <v>763</v>
      </c>
    </row>
    <row r="748" spans="1:2" x14ac:dyDescent="0.25">
      <c r="A748" s="10">
        <v>80194835</v>
      </c>
      <c r="B748" s="11" t="s">
        <v>764</v>
      </c>
    </row>
    <row r="749" spans="1:2" x14ac:dyDescent="0.25">
      <c r="A749" s="10">
        <v>80228475</v>
      </c>
      <c r="B749" s="11" t="s">
        <v>765</v>
      </c>
    </row>
    <row r="750" spans="1:2" x14ac:dyDescent="0.25">
      <c r="A750" s="10">
        <v>80229847</v>
      </c>
      <c r="B750" s="11" t="s">
        <v>766</v>
      </c>
    </row>
    <row r="751" spans="1:2" x14ac:dyDescent="0.25">
      <c r="A751" s="10">
        <v>80234361</v>
      </c>
      <c r="B751" s="11" t="s">
        <v>767</v>
      </c>
    </row>
    <row r="752" spans="1:2" x14ac:dyDescent="0.25">
      <c r="A752" s="10">
        <v>80234417</v>
      </c>
      <c r="B752" s="11" t="s">
        <v>768</v>
      </c>
    </row>
    <row r="753" spans="1:2" x14ac:dyDescent="0.25">
      <c r="A753" s="10">
        <v>80266092</v>
      </c>
      <c r="B753" s="11" t="s">
        <v>769</v>
      </c>
    </row>
    <row r="754" spans="1:2" x14ac:dyDescent="0.25">
      <c r="A754" s="10">
        <v>80269532</v>
      </c>
      <c r="B754" s="11" t="s">
        <v>770</v>
      </c>
    </row>
    <row r="755" spans="1:2" x14ac:dyDescent="0.25">
      <c r="A755" s="10">
        <v>80320702</v>
      </c>
      <c r="B755" s="11" t="s">
        <v>771</v>
      </c>
    </row>
    <row r="756" spans="1:2" x14ac:dyDescent="0.25">
      <c r="A756" s="10">
        <v>80322194</v>
      </c>
      <c r="B756" s="11" t="s">
        <v>772</v>
      </c>
    </row>
    <row r="757" spans="1:2" x14ac:dyDescent="0.25">
      <c r="A757" s="10">
        <v>80350443</v>
      </c>
      <c r="B757" s="11" t="s">
        <v>773</v>
      </c>
    </row>
    <row r="758" spans="1:2" x14ac:dyDescent="0.25">
      <c r="A758" s="10">
        <v>80352803</v>
      </c>
      <c r="B758" s="11" t="s">
        <v>774</v>
      </c>
    </row>
    <row r="759" spans="1:2" x14ac:dyDescent="0.25">
      <c r="A759" s="10">
        <v>80353530</v>
      </c>
      <c r="B759" s="11" t="s">
        <v>775</v>
      </c>
    </row>
    <row r="760" spans="1:2" x14ac:dyDescent="0.25">
      <c r="A760" s="10">
        <v>80368507</v>
      </c>
      <c r="B760" s="11" t="s">
        <v>776</v>
      </c>
    </row>
    <row r="761" spans="1:2" x14ac:dyDescent="0.25">
      <c r="A761" s="10">
        <v>80370348</v>
      </c>
      <c r="B761" s="11" t="s">
        <v>777</v>
      </c>
    </row>
    <row r="762" spans="1:2" x14ac:dyDescent="0.25">
      <c r="A762" s="10">
        <v>80408458</v>
      </c>
      <c r="B762" s="11" t="s">
        <v>778</v>
      </c>
    </row>
    <row r="763" spans="1:2" x14ac:dyDescent="0.25">
      <c r="A763" s="10">
        <v>80413292</v>
      </c>
      <c r="B763" s="11" t="s">
        <v>779</v>
      </c>
    </row>
    <row r="764" spans="1:2" x14ac:dyDescent="0.25">
      <c r="A764" s="10">
        <v>80417803</v>
      </c>
      <c r="B764" s="11" t="s">
        <v>780</v>
      </c>
    </row>
    <row r="765" spans="1:2" x14ac:dyDescent="0.25">
      <c r="A765" s="10">
        <v>80425711</v>
      </c>
      <c r="B765" s="11" t="s">
        <v>781</v>
      </c>
    </row>
    <row r="766" spans="1:2" x14ac:dyDescent="0.25">
      <c r="A766" s="10">
        <v>80428301</v>
      </c>
      <c r="B766" s="11" t="s">
        <v>782</v>
      </c>
    </row>
    <row r="767" spans="1:2" x14ac:dyDescent="0.25">
      <c r="A767" s="10">
        <v>80428625</v>
      </c>
      <c r="B767" s="11" t="s">
        <v>783</v>
      </c>
    </row>
    <row r="768" spans="1:2" x14ac:dyDescent="0.25">
      <c r="A768" s="10">
        <v>80438664</v>
      </c>
      <c r="B768" s="11" t="s">
        <v>784</v>
      </c>
    </row>
    <row r="769" spans="1:2" x14ac:dyDescent="0.25">
      <c r="A769" s="10">
        <v>80440504</v>
      </c>
      <c r="B769" s="11" t="s">
        <v>785</v>
      </c>
    </row>
    <row r="770" spans="1:2" x14ac:dyDescent="0.25">
      <c r="A770" s="10">
        <v>80491998</v>
      </c>
      <c r="B770" s="11" t="s">
        <v>786</v>
      </c>
    </row>
    <row r="771" spans="1:2" x14ac:dyDescent="0.25">
      <c r="A771" s="10">
        <v>80498858</v>
      </c>
      <c r="B771" s="11" t="s">
        <v>787</v>
      </c>
    </row>
    <row r="772" spans="1:2" x14ac:dyDescent="0.25">
      <c r="A772" s="10">
        <v>80729998</v>
      </c>
      <c r="B772" s="11" t="s">
        <v>788</v>
      </c>
    </row>
    <row r="773" spans="1:2" x14ac:dyDescent="0.25">
      <c r="A773" s="10">
        <v>80737140</v>
      </c>
      <c r="B773" s="11" t="s">
        <v>789</v>
      </c>
    </row>
    <row r="774" spans="1:2" x14ac:dyDescent="0.25">
      <c r="A774" s="10">
        <v>80737401</v>
      </c>
      <c r="B774" s="11" t="s">
        <v>790</v>
      </c>
    </row>
    <row r="775" spans="1:2" x14ac:dyDescent="0.25">
      <c r="A775" s="10">
        <v>80773615</v>
      </c>
      <c r="B775" s="11" t="s">
        <v>791</v>
      </c>
    </row>
    <row r="776" spans="1:2" x14ac:dyDescent="0.25">
      <c r="A776" s="10">
        <v>80794879</v>
      </c>
      <c r="B776" s="11" t="s">
        <v>792</v>
      </c>
    </row>
    <row r="777" spans="1:2" x14ac:dyDescent="0.25">
      <c r="A777" s="10">
        <v>80796257</v>
      </c>
      <c r="B777" s="11" t="s">
        <v>793</v>
      </c>
    </row>
    <row r="778" spans="1:2" x14ac:dyDescent="0.25">
      <c r="A778" s="10">
        <v>80802517</v>
      </c>
      <c r="B778" s="11" t="s">
        <v>794</v>
      </c>
    </row>
    <row r="779" spans="1:2" x14ac:dyDescent="0.25">
      <c r="A779" s="10">
        <v>80820500</v>
      </c>
      <c r="B779" s="11" t="s">
        <v>795</v>
      </c>
    </row>
    <row r="780" spans="1:2" x14ac:dyDescent="0.25">
      <c r="A780" s="10">
        <v>80833603</v>
      </c>
      <c r="B780" s="11" t="s">
        <v>796</v>
      </c>
    </row>
    <row r="781" spans="1:2" x14ac:dyDescent="0.25">
      <c r="A781" s="10">
        <v>91010395</v>
      </c>
      <c r="B781" s="11" t="s">
        <v>797</v>
      </c>
    </row>
    <row r="782" spans="1:2" x14ac:dyDescent="0.25">
      <c r="A782" s="10">
        <v>91018819</v>
      </c>
      <c r="B782" s="11" t="s">
        <v>798</v>
      </c>
    </row>
    <row r="783" spans="1:2" x14ac:dyDescent="0.25">
      <c r="A783" s="10">
        <v>91077896</v>
      </c>
      <c r="B783" s="11" t="s">
        <v>799</v>
      </c>
    </row>
    <row r="784" spans="1:2" x14ac:dyDescent="0.25">
      <c r="A784" s="10">
        <v>91105476</v>
      </c>
      <c r="B784" s="11" t="s">
        <v>800</v>
      </c>
    </row>
    <row r="785" spans="1:2" x14ac:dyDescent="0.25">
      <c r="A785" s="10">
        <v>91203475</v>
      </c>
      <c r="B785" s="11" t="s">
        <v>801</v>
      </c>
    </row>
    <row r="786" spans="1:2" x14ac:dyDescent="0.25">
      <c r="A786" s="10">
        <v>91209857</v>
      </c>
      <c r="B786" s="15" t="s">
        <v>802</v>
      </c>
    </row>
    <row r="787" spans="1:2" x14ac:dyDescent="0.25">
      <c r="A787" s="10">
        <v>91223618</v>
      </c>
      <c r="B787" s="11" t="s">
        <v>803</v>
      </c>
    </row>
    <row r="788" spans="1:2" x14ac:dyDescent="0.25">
      <c r="A788" s="10">
        <v>91283618</v>
      </c>
      <c r="B788" s="11" t="s">
        <v>804</v>
      </c>
    </row>
    <row r="789" spans="1:2" x14ac:dyDescent="0.25">
      <c r="A789" s="10">
        <v>91300092</v>
      </c>
      <c r="B789" s="11" t="s">
        <v>805</v>
      </c>
    </row>
    <row r="790" spans="1:2" x14ac:dyDescent="0.25">
      <c r="A790" s="10">
        <v>91524146</v>
      </c>
      <c r="B790" s="11" t="s">
        <v>806</v>
      </c>
    </row>
    <row r="791" spans="1:2" x14ac:dyDescent="0.25">
      <c r="A791" s="14">
        <v>92495566</v>
      </c>
      <c r="B791" s="15" t="s">
        <v>807</v>
      </c>
    </row>
    <row r="792" spans="1:2" x14ac:dyDescent="0.25">
      <c r="A792" s="10">
        <v>92559933</v>
      </c>
      <c r="B792" s="11" t="s">
        <v>808</v>
      </c>
    </row>
    <row r="793" spans="1:2" x14ac:dyDescent="0.25">
      <c r="A793" s="10">
        <v>93152103</v>
      </c>
      <c r="B793" s="11" t="s">
        <v>809</v>
      </c>
    </row>
    <row r="794" spans="1:2" x14ac:dyDescent="0.25">
      <c r="A794" s="10">
        <v>93345707</v>
      </c>
      <c r="B794" s="11" t="s">
        <v>810</v>
      </c>
    </row>
    <row r="795" spans="1:2" x14ac:dyDescent="0.25">
      <c r="A795" s="10">
        <v>93388196</v>
      </c>
      <c r="B795" s="11" t="s">
        <v>811</v>
      </c>
    </row>
    <row r="796" spans="1:2" x14ac:dyDescent="0.25">
      <c r="A796" s="10">
        <v>93417817</v>
      </c>
      <c r="B796" s="11" t="s">
        <v>812</v>
      </c>
    </row>
    <row r="797" spans="1:2" x14ac:dyDescent="0.25">
      <c r="A797" s="10">
        <v>94180013</v>
      </c>
      <c r="B797" s="11" t="s">
        <v>813</v>
      </c>
    </row>
    <row r="798" spans="1:2" x14ac:dyDescent="0.25">
      <c r="A798" s="10">
        <v>94488734</v>
      </c>
      <c r="B798" s="11" t="s">
        <v>814</v>
      </c>
    </row>
    <row r="799" spans="1:2" x14ac:dyDescent="0.25">
      <c r="A799" s="10">
        <v>98397355</v>
      </c>
      <c r="B799" s="11" t="s">
        <v>815</v>
      </c>
    </row>
    <row r="800" spans="1:2" x14ac:dyDescent="0.25">
      <c r="A800" s="10">
        <v>1003264901</v>
      </c>
      <c r="B800" s="11" t="s">
        <v>816</v>
      </c>
    </row>
    <row r="801" spans="1:2" x14ac:dyDescent="0.25">
      <c r="A801" s="10">
        <v>1005512265</v>
      </c>
      <c r="B801" s="11" t="s">
        <v>817</v>
      </c>
    </row>
    <row r="802" spans="1:2" x14ac:dyDescent="0.25">
      <c r="A802" s="10">
        <v>1010170278</v>
      </c>
      <c r="B802" s="11" t="s">
        <v>818</v>
      </c>
    </row>
    <row r="803" spans="1:2" x14ac:dyDescent="0.25">
      <c r="A803" s="10">
        <v>1010171610</v>
      </c>
      <c r="B803" s="11" t="s">
        <v>819</v>
      </c>
    </row>
    <row r="804" spans="1:2" x14ac:dyDescent="0.25">
      <c r="A804" s="10">
        <v>1010184280</v>
      </c>
      <c r="B804" s="11" t="s">
        <v>820</v>
      </c>
    </row>
    <row r="805" spans="1:2" x14ac:dyDescent="0.25">
      <c r="A805" s="10">
        <v>1012339046</v>
      </c>
      <c r="B805" s="11" t="s">
        <v>821</v>
      </c>
    </row>
    <row r="806" spans="1:2" x14ac:dyDescent="0.25">
      <c r="A806" s="10">
        <v>1014188338</v>
      </c>
      <c r="B806" s="11" t="s">
        <v>822</v>
      </c>
    </row>
    <row r="807" spans="1:2" x14ac:dyDescent="0.25">
      <c r="A807" s="10">
        <v>1014214213</v>
      </c>
      <c r="B807" s="11" t="s">
        <v>823</v>
      </c>
    </row>
    <row r="808" spans="1:2" x14ac:dyDescent="0.25">
      <c r="A808" s="10">
        <v>1014214394</v>
      </c>
      <c r="B808" s="11" t="s">
        <v>824</v>
      </c>
    </row>
    <row r="809" spans="1:2" x14ac:dyDescent="0.25">
      <c r="A809" s="10">
        <v>1014239037</v>
      </c>
      <c r="B809" s="11" t="s">
        <v>825</v>
      </c>
    </row>
    <row r="810" spans="1:2" x14ac:dyDescent="0.25">
      <c r="A810" s="10">
        <v>1014257648</v>
      </c>
      <c r="B810" s="11" t="s">
        <v>826</v>
      </c>
    </row>
    <row r="811" spans="1:2" x14ac:dyDescent="0.25">
      <c r="A811" s="10">
        <v>1015993420</v>
      </c>
      <c r="B811" s="15" t="s">
        <v>827</v>
      </c>
    </row>
    <row r="812" spans="1:2" x14ac:dyDescent="0.25">
      <c r="A812" s="10">
        <v>1015999456</v>
      </c>
      <c r="B812" s="11" t="s">
        <v>828</v>
      </c>
    </row>
    <row r="813" spans="1:2" x14ac:dyDescent="0.25">
      <c r="A813" s="10">
        <v>1016014849</v>
      </c>
      <c r="B813" s="11" t="s">
        <v>829</v>
      </c>
    </row>
    <row r="814" spans="1:2" x14ac:dyDescent="0.25">
      <c r="A814" s="10">
        <v>1018403556</v>
      </c>
      <c r="B814" s="15" t="s">
        <v>830</v>
      </c>
    </row>
    <row r="815" spans="1:2" x14ac:dyDescent="0.25">
      <c r="A815" s="10">
        <v>1018410913</v>
      </c>
      <c r="B815" s="11" t="s">
        <v>831</v>
      </c>
    </row>
    <row r="816" spans="1:2" x14ac:dyDescent="0.25">
      <c r="A816" s="10">
        <v>1018419737</v>
      </c>
      <c r="B816" s="11" t="s">
        <v>832</v>
      </c>
    </row>
    <row r="817" spans="1:2" x14ac:dyDescent="0.25">
      <c r="A817" s="10">
        <v>1018444579</v>
      </c>
      <c r="B817" s="11" t="s">
        <v>833</v>
      </c>
    </row>
    <row r="818" spans="1:2" x14ac:dyDescent="0.25">
      <c r="A818" s="10">
        <v>1018457964</v>
      </c>
      <c r="B818" s="11" t="s">
        <v>834</v>
      </c>
    </row>
    <row r="819" spans="1:2" x14ac:dyDescent="0.25">
      <c r="A819" s="10">
        <v>1019004423</v>
      </c>
      <c r="B819" s="11" t="s">
        <v>835</v>
      </c>
    </row>
    <row r="820" spans="1:2" x14ac:dyDescent="0.25">
      <c r="A820" s="10">
        <v>1019016415</v>
      </c>
      <c r="B820" s="11" t="s">
        <v>836</v>
      </c>
    </row>
    <row r="821" spans="1:2" x14ac:dyDescent="0.25">
      <c r="A821" s="10">
        <v>1019071456</v>
      </c>
      <c r="B821" s="11" t="s">
        <v>837</v>
      </c>
    </row>
    <row r="822" spans="1:2" x14ac:dyDescent="0.25">
      <c r="A822" s="10">
        <v>1019090098</v>
      </c>
      <c r="B822" s="11" t="s">
        <v>838</v>
      </c>
    </row>
    <row r="823" spans="1:2" x14ac:dyDescent="0.25">
      <c r="A823" s="10">
        <v>1020723968</v>
      </c>
      <c r="B823" s="11" t="s">
        <v>839</v>
      </c>
    </row>
    <row r="824" spans="1:2" x14ac:dyDescent="0.25">
      <c r="A824" s="10">
        <v>1022338271</v>
      </c>
      <c r="B824" s="11" t="s">
        <v>840</v>
      </c>
    </row>
    <row r="825" spans="1:2" x14ac:dyDescent="0.25">
      <c r="A825" s="10">
        <v>1022936861</v>
      </c>
      <c r="B825" s="11" t="s">
        <v>841</v>
      </c>
    </row>
    <row r="826" spans="1:2" x14ac:dyDescent="0.25">
      <c r="A826" s="10">
        <v>1023007400</v>
      </c>
      <c r="B826" s="11" t="s">
        <v>842</v>
      </c>
    </row>
    <row r="827" spans="1:2" x14ac:dyDescent="0.25">
      <c r="A827" s="10">
        <v>1026250449</v>
      </c>
      <c r="B827" s="11" t="s">
        <v>843</v>
      </c>
    </row>
    <row r="828" spans="1:2" x14ac:dyDescent="0.25">
      <c r="A828" s="10">
        <v>1026560560</v>
      </c>
      <c r="B828" s="11" t="s">
        <v>844</v>
      </c>
    </row>
    <row r="829" spans="1:2" x14ac:dyDescent="0.25">
      <c r="A829" s="10">
        <v>1030524990</v>
      </c>
      <c r="B829" s="11" t="s">
        <v>845</v>
      </c>
    </row>
    <row r="830" spans="1:2" x14ac:dyDescent="0.25">
      <c r="A830" s="10">
        <v>1030535598</v>
      </c>
      <c r="B830" s="11" t="s">
        <v>846</v>
      </c>
    </row>
    <row r="831" spans="1:2" x14ac:dyDescent="0.25">
      <c r="A831" s="10">
        <v>1030537364</v>
      </c>
      <c r="B831" s="11" t="s">
        <v>847</v>
      </c>
    </row>
    <row r="832" spans="1:2" x14ac:dyDescent="0.25">
      <c r="A832" s="10">
        <v>1030544678</v>
      </c>
      <c r="B832" s="11" t="s">
        <v>848</v>
      </c>
    </row>
    <row r="833" spans="1:2" x14ac:dyDescent="0.25">
      <c r="A833" s="10">
        <v>1032367144</v>
      </c>
      <c r="B833" s="11" t="s">
        <v>849</v>
      </c>
    </row>
    <row r="834" spans="1:2" x14ac:dyDescent="0.25">
      <c r="A834" s="10">
        <v>1032389518</v>
      </c>
      <c r="B834" s="15" t="s">
        <v>850</v>
      </c>
    </row>
    <row r="835" spans="1:2" x14ac:dyDescent="0.25">
      <c r="A835" s="10">
        <v>1032426359</v>
      </c>
      <c r="B835" s="11" t="s">
        <v>851</v>
      </c>
    </row>
    <row r="836" spans="1:2" x14ac:dyDescent="0.25">
      <c r="A836" s="10">
        <v>1032455259</v>
      </c>
      <c r="B836" s="11" t="s">
        <v>852</v>
      </c>
    </row>
    <row r="837" spans="1:2" x14ac:dyDescent="0.25">
      <c r="A837" s="10">
        <v>1033677910</v>
      </c>
      <c r="B837" s="11" t="s">
        <v>853</v>
      </c>
    </row>
    <row r="838" spans="1:2" x14ac:dyDescent="0.25">
      <c r="A838" s="10">
        <v>1033687880</v>
      </c>
      <c r="B838" s="11" t="s">
        <v>854</v>
      </c>
    </row>
    <row r="839" spans="1:2" x14ac:dyDescent="0.25">
      <c r="A839" s="10">
        <v>1047424219</v>
      </c>
      <c r="B839" s="11" t="s">
        <v>855</v>
      </c>
    </row>
    <row r="840" spans="1:2" x14ac:dyDescent="0.25">
      <c r="A840" s="10">
        <v>1048848693</v>
      </c>
      <c r="B840" s="11" t="s">
        <v>856</v>
      </c>
    </row>
    <row r="841" spans="1:2" x14ac:dyDescent="0.25">
      <c r="A841" s="10">
        <v>1049452968</v>
      </c>
      <c r="B841" s="11" t="s">
        <v>857</v>
      </c>
    </row>
    <row r="842" spans="1:2" x14ac:dyDescent="0.25">
      <c r="A842" s="10">
        <v>1052358057</v>
      </c>
      <c r="B842" s="11" t="s">
        <v>858</v>
      </c>
    </row>
    <row r="843" spans="1:2" x14ac:dyDescent="0.25">
      <c r="A843" s="10">
        <v>1065631971</v>
      </c>
      <c r="B843" s="11" t="s">
        <v>859</v>
      </c>
    </row>
    <row r="844" spans="1:2" x14ac:dyDescent="0.25">
      <c r="A844" s="10">
        <v>1065640814</v>
      </c>
      <c r="B844" s="11" t="s">
        <v>860</v>
      </c>
    </row>
    <row r="845" spans="1:2" x14ac:dyDescent="0.25">
      <c r="A845" s="10">
        <v>1069731574</v>
      </c>
      <c r="B845" s="11" t="s">
        <v>861</v>
      </c>
    </row>
    <row r="846" spans="1:2" x14ac:dyDescent="0.25">
      <c r="A846" s="10">
        <v>1073236114</v>
      </c>
      <c r="B846" s="11" t="s">
        <v>862</v>
      </c>
    </row>
    <row r="847" spans="1:2" x14ac:dyDescent="0.25">
      <c r="A847" s="10">
        <v>1073687465</v>
      </c>
      <c r="B847" s="11" t="s">
        <v>863</v>
      </c>
    </row>
    <row r="848" spans="1:2" x14ac:dyDescent="0.25">
      <c r="A848" s="10">
        <v>1075223964</v>
      </c>
      <c r="B848" s="11" t="s">
        <v>864</v>
      </c>
    </row>
    <row r="849" spans="1:2" x14ac:dyDescent="0.25">
      <c r="A849" s="10">
        <v>1077032711</v>
      </c>
      <c r="B849" s="11" t="s">
        <v>865</v>
      </c>
    </row>
    <row r="850" spans="1:2" x14ac:dyDescent="0.25">
      <c r="A850" s="10">
        <v>1085900851</v>
      </c>
      <c r="B850" s="11" t="s">
        <v>866</v>
      </c>
    </row>
    <row r="851" spans="1:2" x14ac:dyDescent="0.25">
      <c r="A851" s="10">
        <v>1094897467</v>
      </c>
      <c r="B851" s="11" t="s">
        <v>867</v>
      </c>
    </row>
    <row r="852" spans="1:2" x14ac:dyDescent="0.25">
      <c r="A852" s="10">
        <v>1098615367</v>
      </c>
      <c r="B852" s="11" t="s">
        <v>868</v>
      </c>
    </row>
    <row r="853" spans="1:2" x14ac:dyDescent="0.25">
      <c r="A853" s="10">
        <v>1098621085</v>
      </c>
      <c r="B853" s="11" t="s">
        <v>869</v>
      </c>
    </row>
    <row r="854" spans="1:2" x14ac:dyDescent="0.25">
      <c r="A854" s="10">
        <v>1098640129</v>
      </c>
      <c r="B854" s="11" t="s">
        <v>870</v>
      </c>
    </row>
    <row r="855" spans="1:2" x14ac:dyDescent="0.25">
      <c r="A855" s="10">
        <v>1098659425</v>
      </c>
      <c r="B855" s="11" t="s">
        <v>871</v>
      </c>
    </row>
    <row r="856" spans="1:2" x14ac:dyDescent="0.25">
      <c r="A856" s="10">
        <v>1109264731</v>
      </c>
      <c r="B856" s="11" t="s">
        <v>872</v>
      </c>
    </row>
    <row r="857" spans="1:2" ht="45" x14ac:dyDescent="0.25">
      <c r="A857" s="16">
        <v>1112777899</v>
      </c>
      <c r="B857" s="17" t="s">
        <v>873</v>
      </c>
    </row>
    <row r="858" spans="1:2" x14ac:dyDescent="0.25">
      <c r="A858" s="10">
        <v>1116545573</v>
      </c>
      <c r="B858" s="11" t="s">
        <v>874</v>
      </c>
    </row>
    <row r="859" spans="1:2" x14ac:dyDescent="0.25">
      <c r="A859" s="10">
        <v>1118541126</v>
      </c>
      <c r="B859" s="11" t="s">
        <v>875</v>
      </c>
    </row>
    <row r="860" spans="1:2" x14ac:dyDescent="0.25">
      <c r="A860" s="10">
        <v>1121819935</v>
      </c>
      <c r="B860" s="11" t="s">
        <v>876</v>
      </c>
    </row>
    <row r="861" spans="1:2" x14ac:dyDescent="0.25">
      <c r="A861" s="10">
        <v>1121821697</v>
      </c>
      <c r="B861" s="11" t="s">
        <v>877</v>
      </c>
    </row>
    <row r="862" spans="1:2" x14ac:dyDescent="0.25">
      <c r="A862" s="10">
        <v>1130677577</v>
      </c>
      <c r="B862" s="11" t="s">
        <v>878</v>
      </c>
    </row>
    <row r="863" spans="1:2" x14ac:dyDescent="0.25">
      <c r="A863" s="10">
        <v>1136881246</v>
      </c>
      <c r="B863" s="11" t="s">
        <v>879</v>
      </c>
    </row>
    <row r="864" spans="1:2" x14ac:dyDescent="0.25">
      <c r="A864" s="10" t="s">
        <v>880</v>
      </c>
      <c r="B864" s="11" t="s">
        <v>881</v>
      </c>
    </row>
  </sheetData>
  <sheetProtection algorithmName="SHA-512" hashValue="N7Ny4sIad2ArCTEZSDpTrbcnk2+sTpnvXP91mtTTIokN+XhwNhcOzJVgM5GQo1ba4m1bA3JloPKlGgw9+QoXog==" saltValue="5dE/UQx93jFahczwvRw3tQ==" spinCount="100000" sheet="1" objects="1" scenarios="1" selectLockedCells="1" selectUnlockedCells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C5:Q34"/>
  <sheetViews>
    <sheetView workbookViewId="0">
      <selection activeCell="M6" sqref="M6"/>
    </sheetView>
  </sheetViews>
  <sheetFormatPr baseColWidth="10" defaultColWidth="11.42578125" defaultRowHeight="15" x14ac:dyDescent="0.25"/>
  <cols>
    <col min="1" max="7" width="11.42578125" style="7"/>
    <col min="8" max="8" width="24" style="7" customWidth="1"/>
    <col min="9" max="16384" width="11.42578125" style="7"/>
  </cols>
  <sheetData>
    <row r="5" spans="3:17" x14ac:dyDescent="0.25">
      <c r="D5" s="7" t="s">
        <v>17</v>
      </c>
      <c r="E5" s="7" t="s">
        <v>18</v>
      </c>
      <c r="F5" s="7" t="s">
        <v>19</v>
      </c>
    </row>
    <row r="6" spans="3:17" x14ac:dyDescent="0.25">
      <c r="C6" s="7" t="s">
        <v>4</v>
      </c>
      <c r="D6" s="7">
        <v>1</v>
      </c>
      <c r="E6" s="7">
        <v>1</v>
      </c>
      <c r="F6" s="7">
        <v>31</v>
      </c>
      <c r="H6" s="34" t="s">
        <v>955</v>
      </c>
      <c r="I6" s="34" t="s">
        <v>904</v>
      </c>
      <c r="J6" s="37" t="s">
        <v>905</v>
      </c>
      <c r="K6" s="36"/>
      <c r="L6" s="1" t="str">
        <f>H6&amp;": "&amp;J6</f>
        <v>Incapacidad: Incapacidad: Por enfermedad general o profesional.</v>
      </c>
      <c r="M6" s="1" t="s">
        <v>963</v>
      </c>
      <c r="N6" s="1"/>
      <c r="O6" s="1"/>
      <c r="P6" s="1"/>
      <c r="Q6" s="1"/>
    </row>
    <row r="7" spans="3:17" x14ac:dyDescent="0.25">
      <c r="C7" s="7" t="s">
        <v>6</v>
      </c>
      <c r="D7" s="7">
        <v>2</v>
      </c>
      <c r="E7" s="7">
        <v>1</v>
      </c>
      <c r="F7" s="7">
        <v>28</v>
      </c>
      <c r="H7" s="34" t="s">
        <v>956</v>
      </c>
      <c r="I7" s="34" t="s">
        <v>908</v>
      </c>
      <c r="J7" s="39" t="s">
        <v>909</v>
      </c>
      <c r="K7" s="36"/>
      <c r="L7" s="1" t="str">
        <f t="shared" ref="L7:L21" si="0">H7&amp;": "&amp;J7</f>
        <v>Ausentismo: Ausentismo: La novedad se debe informar de inmediato y registrarlo en este informe.</v>
      </c>
      <c r="M7" s="1"/>
      <c r="N7" s="1"/>
      <c r="O7" s="1"/>
      <c r="P7" s="1"/>
      <c r="Q7" s="1"/>
    </row>
    <row r="8" spans="3:17" x14ac:dyDescent="0.25">
      <c r="C8" s="7" t="s">
        <v>7</v>
      </c>
      <c r="D8" s="7">
        <v>3</v>
      </c>
      <c r="E8" s="7">
        <v>1</v>
      </c>
      <c r="F8" s="7">
        <v>31</v>
      </c>
      <c r="H8" s="40" t="s">
        <v>958</v>
      </c>
      <c r="I8" s="40" t="s">
        <v>914</v>
      </c>
      <c r="J8" s="39" t="s">
        <v>915</v>
      </c>
      <c r="K8" s="36"/>
      <c r="L8" s="1" t="str">
        <f t="shared" si="0"/>
        <v>Retardo: Retardos</v>
      </c>
      <c r="M8" s="1"/>
      <c r="N8" s="1"/>
      <c r="O8" s="1"/>
      <c r="P8" s="1"/>
      <c r="Q8" s="1"/>
    </row>
    <row r="9" spans="3:17" x14ac:dyDescent="0.25">
      <c r="C9" s="7" t="s">
        <v>8</v>
      </c>
      <c r="D9" s="7">
        <v>4</v>
      </c>
      <c r="E9" s="7">
        <v>1</v>
      </c>
      <c r="F9" s="7">
        <v>30</v>
      </c>
      <c r="H9" s="34" t="s">
        <v>948</v>
      </c>
      <c r="I9" s="34" t="s">
        <v>888</v>
      </c>
      <c r="J9" s="35" t="s">
        <v>889</v>
      </c>
      <c r="K9" s="1"/>
      <c r="L9" s="1" t="str">
        <f t="shared" si="0"/>
        <v xml:space="preserve">Permiso remunerado: Permiso Remunerado: Por horas, de 1, 2 o 3 días, circunstancias de 
orden personal o familiar, por justa causa. </v>
      </c>
      <c r="M9" s="1"/>
      <c r="N9" s="1"/>
      <c r="O9" s="1"/>
      <c r="P9" s="1"/>
      <c r="Q9" s="1"/>
    </row>
    <row r="10" spans="3:17" x14ac:dyDescent="0.25">
      <c r="C10" s="7" t="s">
        <v>9</v>
      </c>
      <c r="D10" s="7">
        <v>5</v>
      </c>
      <c r="E10" s="7">
        <v>1</v>
      </c>
      <c r="F10" s="7">
        <v>31</v>
      </c>
      <c r="H10" s="34" t="s">
        <v>962</v>
      </c>
      <c r="I10" s="34" t="s">
        <v>890</v>
      </c>
      <c r="J10" s="35" t="s">
        <v>891</v>
      </c>
      <c r="K10" s="1"/>
      <c r="L10" s="1" t="str">
        <f t="shared" si="0"/>
        <v>Permiso calamidad: Permiso por Calamidad: Por 3 días.</v>
      </c>
      <c r="M10" s="1"/>
      <c r="N10" s="1"/>
      <c r="O10" s="1"/>
      <c r="P10" s="1"/>
      <c r="Q10" s="1"/>
    </row>
    <row r="11" spans="3:17" x14ac:dyDescent="0.25">
      <c r="C11" s="7" t="s">
        <v>10</v>
      </c>
      <c r="D11" s="7">
        <v>6</v>
      </c>
      <c r="E11" s="7">
        <v>1</v>
      </c>
      <c r="F11" s="7">
        <v>30</v>
      </c>
      <c r="H11" s="34" t="s">
        <v>949</v>
      </c>
      <c r="I11" s="34" t="s">
        <v>892</v>
      </c>
      <c r="J11" s="35" t="s">
        <v>893</v>
      </c>
      <c r="K11" s="1"/>
      <c r="L11" s="1" t="str">
        <f t="shared" si="0"/>
        <v>Permiso de lactancia: Permiso de lactancia: Permiso especial durante el día para
 poder amamantar su hijo.</v>
      </c>
      <c r="M11" s="1"/>
      <c r="N11" s="1"/>
      <c r="O11" s="1"/>
      <c r="P11" s="1"/>
      <c r="Q11" s="1"/>
    </row>
    <row r="12" spans="3:17" x14ac:dyDescent="0.25">
      <c r="C12" s="7" t="s">
        <v>11</v>
      </c>
      <c r="D12" s="7">
        <v>7</v>
      </c>
      <c r="E12" s="7">
        <v>1</v>
      </c>
      <c r="F12" s="7">
        <v>31</v>
      </c>
      <c r="H12" s="34" t="s">
        <v>950</v>
      </c>
      <c r="I12" s="34" t="s">
        <v>894</v>
      </c>
      <c r="J12" s="35" t="s">
        <v>895</v>
      </c>
      <c r="K12" s="1"/>
      <c r="L12" s="1" t="str">
        <f t="shared" si="0"/>
        <v>Permiso sindical: Permiso Sindical.</v>
      </c>
      <c r="M12" s="1"/>
      <c r="N12" s="1"/>
      <c r="O12" s="1"/>
      <c r="P12" s="1"/>
      <c r="Q12" s="1"/>
    </row>
    <row r="13" spans="3:17" x14ac:dyDescent="0.25">
      <c r="C13" s="7" t="s">
        <v>12</v>
      </c>
      <c r="D13" s="7">
        <v>8</v>
      </c>
      <c r="E13" s="7">
        <v>1</v>
      </c>
      <c r="F13" s="7">
        <v>31</v>
      </c>
      <c r="H13" s="34" t="s">
        <v>951</v>
      </c>
      <c r="I13" s="34" t="s">
        <v>896</v>
      </c>
      <c r="J13" s="37" t="s">
        <v>897</v>
      </c>
      <c r="K13" s="1"/>
      <c r="L13" s="1" t="str">
        <f t="shared" si="0"/>
        <v>Permiso Académico Compensado: Permisos académicos compensados: Hasta 2 horas diarias o 40 horas al mes, por dos años (prorrogables a 1 año max.).</v>
      </c>
      <c r="M13" s="1"/>
      <c r="N13" s="1"/>
      <c r="O13" s="1"/>
      <c r="P13" s="1"/>
      <c r="Q13" s="1"/>
    </row>
    <row r="14" spans="3:17" x14ac:dyDescent="0.25">
      <c r="C14" s="7" t="s">
        <v>13</v>
      </c>
      <c r="D14" s="7">
        <v>9</v>
      </c>
      <c r="E14" s="7">
        <v>1</v>
      </c>
      <c r="F14" s="7">
        <v>30</v>
      </c>
      <c r="H14" s="34" t="s">
        <v>952</v>
      </c>
      <c r="I14" s="34" t="s">
        <v>898</v>
      </c>
      <c r="J14" s="37" t="s">
        <v>899</v>
      </c>
      <c r="K14" s="1"/>
      <c r="L14" s="1" t="str">
        <f t="shared" si="0"/>
        <v>Permiso para Ejercer Docencia: Permisos para ejercer docencia universitaria: Otorgada en hora cátedra hasta por 5 horas.</v>
      </c>
      <c r="M14" s="1"/>
      <c r="N14" s="1"/>
      <c r="O14" s="1"/>
      <c r="P14" s="1"/>
      <c r="Q14" s="1"/>
    </row>
    <row r="15" spans="3:17" x14ac:dyDescent="0.25">
      <c r="C15" s="7" t="s">
        <v>14</v>
      </c>
      <c r="D15" s="7">
        <v>10</v>
      </c>
      <c r="E15" s="7">
        <v>1</v>
      </c>
      <c r="F15" s="7">
        <v>31</v>
      </c>
      <c r="H15" s="34" t="s">
        <v>953</v>
      </c>
      <c r="I15" s="34" t="s">
        <v>900</v>
      </c>
      <c r="J15" s="37" t="s">
        <v>901</v>
      </c>
      <c r="K15" s="38"/>
      <c r="L15" s="1" t="str">
        <f t="shared" si="0"/>
        <v>Licencia Ordinaria / No remunerada: Licencia Ordinaria/ No Remunerada: Por solicitud propia y sin remuneración hasta por 60 dias hábiles (prorrogables a 30 máx.).</v>
      </c>
      <c r="M15" s="38"/>
      <c r="N15" s="38"/>
      <c r="O15" s="38"/>
      <c r="P15" s="38"/>
      <c r="Q15" s="1"/>
    </row>
    <row r="16" spans="3:17" x14ac:dyDescent="0.25">
      <c r="C16" s="7" t="s">
        <v>15</v>
      </c>
      <c r="D16" s="7">
        <v>11</v>
      </c>
      <c r="E16" s="7">
        <v>1</v>
      </c>
      <c r="F16" s="7">
        <v>30</v>
      </c>
      <c r="H16" s="34" t="s">
        <v>954</v>
      </c>
      <c r="I16" s="34" t="s">
        <v>902</v>
      </c>
      <c r="J16" s="37" t="s">
        <v>903</v>
      </c>
      <c r="K16" s="1"/>
      <c r="L16" s="1" t="str">
        <f t="shared" si="0"/>
        <v>Licencia Remunerada: Licencia Remunerada: Eventos deportivos, Maternidad, Paternidad, por luto.</v>
      </c>
      <c r="M16" s="1"/>
      <c r="N16" s="1"/>
      <c r="O16" s="1"/>
      <c r="P16" s="1"/>
      <c r="Q16" s="1"/>
    </row>
    <row r="17" spans="3:17" x14ac:dyDescent="0.25">
      <c r="C17" s="7" t="s">
        <v>16</v>
      </c>
      <c r="D17" s="7">
        <v>12</v>
      </c>
      <c r="E17" s="7">
        <v>1</v>
      </c>
      <c r="F17" s="7">
        <v>31</v>
      </c>
      <c r="H17" s="34" t="s">
        <v>957</v>
      </c>
      <c r="I17" s="34" t="s">
        <v>910</v>
      </c>
      <c r="J17" s="37" t="s">
        <v>911</v>
      </c>
      <c r="K17" s="1"/>
      <c r="L17" s="1" t="str">
        <f t="shared" si="0"/>
        <v>Vacaciones: Vacaciones.</v>
      </c>
      <c r="M17" s="1"/>
      <c r="N17" s="1"/>
      <c r="O17" s="1"/>
      <c r="P17" s="1"/>
      <c r="Q17" s="1"/>
    </row>
    <row r="18" spans="3:17" ht="15" customHeight="1" x14ac:dyDescent="0.25">
      <c r="H18" s="34" t="s">
        <v>959</v>
      </c>
      <c r="I18" s="34" t="s">
        <v>906</v>
      </c>
      <c r="J18" s="37" t="s">
        <v>907</v>
      </c>
      <c r="K18" s="41"/>
      <c r="L18" s="1" t="str">
        <f t="shared" si="0"/>
        <v>Compensatorio: Compensatorios: Derecho a 1 dia habil de descanso por cada 8 horas extras de trabajo.</v>
      </c>
      <c r="M18" s="41"/>
      <c r="N18" s="41"/>
      <c r="O18" s="41"/>
      <c r="P18" s="41"/>
      <c r="Q18" s="41"/>
    </row>
    <row r="19" spans="3:17" x14ac:dyDescent="0.25">
      <c r="H19" s="43" t="s">
        <v>917</v>
      </c>
      <c r="I19" s="40" t="s">
        <v>916</v>
      </c>
      <c r="J19" s="42" t="s">
        <v>917</v>
      </c>
      <c r="K19" s="41"/>
      <c r="L19" s="1" t="str">
        <f t="shared" si="0"/>
        <v>Teletrabajo: Teletrabajo</v>
      </c>
      <c r="M19" s="41"/>
      <c r="N19" s="41"/>
      <c r="O19" s="41"/>
      <c r="P19" s="41"/>
      <c r="Q19" s="41"/>
    </row>
    <row r="20" spans="3:17" x14ac:dyDescent="0.25">
      <c r="H20" s="40" t="s">
        <v>960</v>
      </c>
      <c r="I20" s="40" t="s">
        <v>918</v>
      </c>
      <c r="J20" s="42" t="s">
        <v>919</v>
      </c>
      <c r="L20" s="1" t="str">
        <f t="shared" si="0"/>
        <v>Horario Flexible: Horario flexible</v>
      </c>
    </row>
    <row r="21" spans="3:17" x14ac:dyDescent="0.25">
      <c r="D21" s="7">
        <v>2017</v>
      </c>
      <c r="H21" s="40" t="s">
        <v>961</v>
      </c>
      <c r="I21" s="43" t="s">
        <v>912</v>
      </c>
      <c r="J21" s="42" t="s">
        <v>913</v>
      </c>
      <c r="L21" s="1" t="str">
        <f t="shared" si="0"/>
        <v>Otras: Reuniones o actividades convocadas y/o delegadas por la Personería y/o Jefe(a) inmediato (Operativos, visitas administrativas y demás  auto comisorios, capacitaciones, entre otros).</v>
      </c>
    </row>
    <row r="22" spans="3:17" x14ac:dyDescent="0.25">
      <c r="D22" s="7">
        <v>2018</v>
      </c>
    </row>
    <row r="23" spans="3:17" x14ac:dyDescent="0.25">
      <c r="D23" s="7">
        <v>2019</v>
      </c>
    </row>
    <row r="24" spans="3:17" x14ac:dyDescent="0.25">
      <c r="D24" s="7">
        <v>2020</v>
      </c>
    </row>
    <row r="25" spans="3:17" x14ac:dyDescent="0.25">
      <c r="D25" s="7">
        <v>2021</v>
      </c>
      <c r="G25" s="8"/>
      <c r="H25" s="8"/>
    </row>
    <row r="26" spans="3:17" x14ac:dyDescent="0.25">
      <c r="D26" s="7">
        <v>2022</v>
      </c>
    </row>
    <row r="27" spans="3:17" x14ac:dyDescent="0.25">
      <c r="D27" s="7">
        <v>2023</v>
      </c>
    </row>
    <row r="28" spans="3:17" x14ac:dyDescent="0.25">
      <c r="D28" s="7">
        <v>2024</v>
      </c>
    </row>
    <row r="29" spans="3:17" x14ac:dyDescent="0.25">
      <c r="D29" s="7">
        <v>2025</v>
      </c>
    </row>
    <row r="30" spans="3:17" x14ac:dyDescent="0.25">
      <c r="D30" s="7">
        <v>2026</v>
      </c>
    </row>
    <row r="31" spans="3:17" x14ac:dyDescent="0.25">
      <c r="D31" s="7">
        <v>2027</v>
      </c>
    </row>
    <row r="32" spans="3:17" x14ac:dyDescent="0.25">
      <c r="D32" s="7">
        <v>2028</v>
      </c>
    </row>
    <row r="33" spans="4:4" x14ac:dyDescent="0.25">
      <c r="D33" s="7">
        <v>2029</v>
      </c>
    </row>
    <row r="34" spans="4:4" x14ac:dyDescent="0.25">
      <c r="D34" s="7">
        <v>2030</v>
      </c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CONTROL DE CAMBIOS</vt:lpstr>
      <vt:lpstr>08-FR-06 (Pág. 1)</vt:lpstr>
      <vt:lpstr>08-FR-06 (Instrucciones)</vt:lpstr>
      <vt:lpstr>Hoja2</vt:lpstr>
      <vt:lpstr>Hoja4</vt:lpstr>
      <vt:lpstr>'08-FR-06 (Pág. 1)'!Área_de_impresión</vt:lpstr>
      <vt:lpstr>'CONTROL DE CAMBIOS'!Área_de_impresión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Esteban Mateus Velez</dc:creator>
  <cp:lastModifiedBy>Omar Alejandro Peña Gomez</cp:lastModifiedBy>
  <cp:lastPrinted>2020-02-03T17:35:18Z</cp:lastPrinted>
  <dcterms:created xsi:type="dcterms:W3CDTF">2018-02-09T13:52:37Z</dcterms:created>
  <dcterms:modified xsi:type="dcterms:W3CDTF">2020-02-05T20:40:01Z</dcterms:modified>
</cp:coreProperties>
</file>